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O:\5 Marketing\5.5. Homepage\Referenzlisten\"/>
    </mc:Choice>
  </mc:AlternateContent>
  <xr:revisionPtr revIDLastSave="0" documentId="8_{8A763900-D69C-4DED-A0A8-51531FBD74B8}" xr6:coauthVersionLast="47" xr6:coauthVersionMax="47" xr10:uidLastSave="{00000000-0000-0000-0000-000000000000}"/>
  <bookViews>
    <workbookView xWindow="-110" yWindow="-110" windowWidth="38620" windowHeight="21220" xr2:uid="{00000000-000D-0000-FFFF-FFFF00000000}"/>
  </bookViews>
  <sheets>
    <sheet name="Raster 1" sheetId="1" r:id="rId1"/>
  </sheets>
  <definedNames>
    <definedName name="_xlnm._FilterDatabase" localSheetId="0" hidden="1">'Raster 1'!$A$3:$F$142</definedName>
    <definedName name="_xlnm.Print_Titles" localSheetId="0">'Raster 1'!$1:$4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2" i="1" l="1"/>
  <c r="D32" i="1"/>
  <c r="C32" i="1"/>
  <c r="D30" i="1"/>
  <c r="C30" i="1"/>
  <c r="E6" i="1"/>
  <c r="E8" i="1"/>
  <c r="E10" i="1"/>
  <c r="E12" i="1"/>
  <c r="E14" i="1"/>
  <c r="E16" i="1"/>
  <c r="E18" i="1"/>
  <c r="E20" i="1"/>
  <c r="E22" i="1"/>
  <c r="E24" i="1"/>
  <c r="E40" i="1"/>
  <c r="E42" i="1"/>
  <c r="E44" i="1"/>
  <c r="E46" i="1"/>
  <c r="E48" i="1"/>
  <c r="E50" i="1"/>
  <c r="E52" i="1"/>
  <c r="E54" i="1"/>
  <c r="E56" i="1"/>
  <c r="E58" i="1"/>
  <c r="E60" i="1"/>
  <c r="E62" i="1"/>
  <c r="E64" i="1"/>
  <c r="E66" i="1"/>
  <c r="E68" i="1"/>
  <c r="E70" i="1"/>
  <c r="E72" i="1"/>
  <c r="E74" i="1"/>
  <c r="E76" i="1"/>
  <c r="E78" i="1"/>
  <c r="E80" i="1"/>
  <c r="E82" i="1"/>
  <c r="E84" i="1"/>
  <c r="E86" i="1"/>
  <c r="E88" i="1"/>
  <c r="E90" i="1"/>
  <c r="E92" i="1"/>
  <c r="E94" i="1"/>
  <c r="E96" i="1"/>
  <c r="E98" i="1"/>
  <c r="E100" i="1"/>
  <c r="E102" i="1"/>
  <c r="E104" i="1"/>
  <c r="E106" i="1"/>
  <c r="E108" i="1"/>
  <c r="E110" i="1"/>
  <c r="E112" i="1"/>
  <c r="E114" i="1"/>
  <c r="E116" i="1"/>
  <c r="E118" i="1"/>
  <c r="E120" i="1"/>
  <c r="E122" i="1"/>
  <c r="E124" i="1"/>
  <c r="E126" i="1"/>
  <c r="E128" i="1"/>
  <c r="E130" i="1"/>
  <c r="E132" i="1"/>
  <c r="E134" i="1"/>
  <c r="E136" i="1"/>
  <c r="E138" i="1"/>
  <c r="E140" i="1"/>
  <c r="D6" i="1"/>
  <c r="D8" i="1"/>
  <c r="D10" i="1"/>
  <c r="D12" i="1"/>
  <c r="D14" i="1"/>
  <c r="D16" i="1"/>
  <c r="D18" i="1"/>
  <c r="D20" i="1"/>
  <c r="D22" i="1"/>
  <c r="D24" i="1"/>
  <c r="D40" i="1"/>
  <c r="D42" i="1"/>
  <c r="D44" i="1"/>
  <c r="D46" i="1"/>
  <c r="D48" i="1"/>
  <c r="D50" i="1"/>
  <c r="D52" i="1"/>
  <c r="D54" i="1"/>
  <c r="D56" i="1"/>
  <c r="D58" i="1"/>
  <c r="D60" i="1"/>
  <c r="D62" i="1"/>
  <c r="D64" i="1"/>
  <c r="D66" i="1"/>
  <c r="D68" i="1"/>
  <c r="D70" i="1"/>
  <c r="D72" i="1"/>
  <c r="D74" i="1"/>
  <c r="D76" i="1"/>
  <c r="D78" i="1"/>
  <c r="D80" i="1"/>
  <c r="D82" i="1"/>
  <c r="D84" i="1"/>
  <c r="D86" i="1"/>
  <c r="D88" i="1"/>
  <c r="D90" i="1"/>
  <c r="D92" i="1"/>
  <c r="D94" i="1"/>
  <c r="D96" i="1"/>
  <c r="D98" i="1"/>
  <c r="D100" i="1"/>
  <c r="D102" i="1"/>
  <c r="D104" i="1"/>
  <c r="D106" i="1"/>
  <c r="D108" i="1"/>
  <c r="D110" i="1"/>
  <c r="D112" i="1"/>
  <c r="D114" i="1"/>
  <c r="D116" i="1"/>
  <c r="D118" i="1"/>
  <c r="D120" i="1"/>
  <c r="D122" i="1"/>
  <c r="D124" i="1"/>
  <c r="D126" i="1"/>
  <c r="D128" i="1"/>
  <c r="D130" i="1"/>
  <c r="D132" i="1"/>
  <c r="D134" i="1"/>
  <c r="D136" i="1"/>
  <c r="D138" i="1"/>
  <c r="D140" i="1"/>
  <c r="C6" i="1"/>
  <c r="C8" i="1"/>
  <c r="C10" i="1"/>
  <c r="C12" i="1"/>
  <c r="C14" i="1"/>
  <c r="C16" i="1"/>
  <c r="C18" i="1"/>
  <c r="C20" i="1"/>
  <c r="C22" i="1"/>
  <c r="C24" i="1"/>
  <c r="C40" i="1"/>
  <c r="C42" i="1"/>
  <c r="C44" i="1"/>
  <c r="C46" i="1"/>
  <c r="C48" i="1"/>
  <c r="C50" i="1"/>
  <c r="C52" i="1"/>
  <c r="C54" i="1"/>
  <c r="C56" i="1"/>
  <c r="C58" i="1"/>
  <c r="C60" i="1"/>
  <c r="C62" i="1"/>
  <c r="C64" i="1"/>
  <c r="C66" i="1"/>
  <c r="C68" i="1"/>
  <c r="C70" i="1"/>
  <c r="C72" i="1"/>
  <c r="C74" i="1"/>
  <c r="C76" i="1"/>
  <c r="C78" i="1"/>
  <c r="C80" i="1"/>
  <c r="C82" i="1"/>
  <c r="C84" i="1"/>
  <c r="C86" i="1"/>
  <c r="C88" i="1"/>
  <c r="C90" i="1"/>
  <c r="C92" i="1"/>
  <c r="C94" i="1"/>
  <c r="C96" i="1"/>
  <c r="C98" i="1"/>
  <c r="C100" i="1"/>
  <c r="C102" i="1"/>
  <c r="C104" i="1"/>
  <c r="C106" i="1"/>
  <c r="C108" i="1"/>
  <c r="C110" i="1"/>
  <c r="C112" i="1"/>
  <c r="C114" i="1"/>
  <c r="C116" i="1"/>
  <c r="C118" i="1"/>
  <c r="C120" i="1"/>
  <c r="C122" i="1"/>
  <c r="C124" i="1"/>
  <c r="C126" i="1"/>
  <c r="C128" i="1"/>
  <c r="C130" i="1"/>
  <c r="C132" i="1"/>
  <c r="C134" i="1"/>
  <c r="C136" i="1"/>
  <c r="C138" i="1"/>
  <c r="C140" i="1"/>
</calcChain>
</file>

<file path=xl/sharedStrings.xml><?xml version="1.0" encoding="utf-8"?>
<sst xmlns="http://schemas.openxmlformats.org/spreadsheetml/2006/main" count="527" uniqueCount="404">
  <si>
    <t>Referenzliste Projekte</t>
  </si>
  <si>
    <t>Bauvorhaben / Objektort</t>
  </si>
  <si>
    <t>Kunde / PLZ / Ort</t>
  </si>
  <si>
    <t>Gebäudenutzung</t>
  </si>
  <si>
    <t>Auftragssumme</t>
  </si>
  <si>
    <t>Ausführungsjahr</t>
  </si>
  <si>
    <t>Referenzperson</t>
  </si>
  <si>
    <t>ZIS Middles School</t>
  </si>
  <si>
    <t>Zurich International School</t>
  </si>
  <si>
    <t>Bildungswesen</t>
  </si>
  <si>
    <t>2021/22</t>
  </si>
  <si>
    <t>Rolf Streule / Bauherr</t>
  </si>
  <si>
    <t>Adliswil</t>
  </si>
  <si>
    <t>8820 Wädenswil</t>
  </si>
  <si>
    <t xml:space="preserve">058 / 750 25 10 </t>
  </si>
  <si>
    <t>Sanierung Frischluftzentrale 2, Lu31</t>
  </si>
  <si>
    <t>Luzerner Kantonsspital</t>
  </si>
  <si>
    <t>Luzern</t>
  </si>
  <si>
    <t>6000 Luzern</t>
  </si>
  <si>
    <t>Energieoptimierung Lüftung LU31</t>
  </si>
  <si>
    <t>6001 Luzern</t>
  </si>
  <si>
    <t>Schulhaus Hans Asper</t>
  </si>
  <si>
    <t>Stadt Zürich</t>
  </si>
  <si>
    <t>Zürich</t>
  </si>
  <si>
    <t>8021 Zürich</t>
  </si>
  <si>
    <t>Erneuerung Lüftungsanlage Lingerie</t>
  </si>
  <si>
    <t>Frutt Resort AG</t>
  </si>
  <si>
    <t>Melchsee-Frutt, Mountain Lodge</t>
  </si>
  <si>
    <t>6068 Melchse-Frutt</t>
  </si>
  <si>
    <t>Sanierung Lüftungszentrale L81</t>
  </si>
  <si>
    <t>Jowa AG</t>
  </si>
  <si>
    <t>Volketswil</t>
  </si>
  <si>
    <t>8604 Volketswil</t>
  </si>
  <si>
    <t>Kühlung Fondantmaschinen &amp; Cutter</t>
  </si>
  <si>
    <t>Bakels Nutribake AG</t>
  </si>
  <si>
    <t>Rothenburg</t>
  </si>
  <si>
    <t>6023 Rothenburg</t>
  </si>
  <si>
    <t>Erweiterungsbau</t>
  </si>
  <si>
    <t>Pacovis AG</t>
  </si>
  <si>
    <t>Stetten</t>
  </si>
  <si>
    <t>5608 Stetten</t>
  </si>
  <si>
    <t>Ausbau WUZ Mitte</t>
  </si>
  <si>
    <t>Pistore AG</t>
  </si>
  <si>
    <t>Optimierung HEPA Filter</t>
  </si>
  <si>
    <t>Gesundheitswesen</t>
  </si>
  <si>
    <t>Gastro &amp; Beherbergung</t>
  </si>
  <si>
    <t>Lebensmittelindustrie</t>
  </si>
  <si>
    <t>Klima / Kälte</t>
  </si>
  <si>
    <t>Büro &amp; Gewerbe</t>
  </si>
  <si>
    <t>Lebensmittel Warenumschlag</t>
  </si>
  <si>
    <t>Reinraumtechnik</t>
  </si>
  <si>
    <t>Christian Bussmann / Planer</t>
  </si>
  <si>
    <t xml:space="preserve">041 / 226 16 30 </t>
  </si>
  <si>
    <t>Stefan Affentranger / Projektleiter</t>
  </si>
  <si>
    <t>041 / 205 23 87</t>
  </si>
  <si>
    <t>Alessandro Wittmer / Planer</t>
  </si>
  <si>
    <t>044 / 656 81 47</t>
  </si>
  <si>
    <t>Peter Durrer / Technischer Leiter</t>
  </si>
  <si>
    <t>041 / 669 79 99</t>
  </si>
  <si>
    <t>Daniela Dubs / Projektleiterin Infra</t>
  </si>
  <si>
    <t>044 / 947 92 64</t>
  </si>
  <si>
    <t>Matthias Bucher / Produktionsleiter</t>
  </si>
  <si>
    <t>041 / 914 01 26</t>
  </si>
  <si>
    <t>Andy Egloff / Technischer Leiter</t>
  </si>
  <si>
    <t>079 / 685 83 18</t>
  </si>
  <si>
    <t>André Portmann / Betriebsunterhalt</t>
  </si>
  <si>
    <t>041 / 289 83 52</t>
  </si>
  <si>
    <t>Adidas Hauptsitz - Schweiz</t>
  </si>
  <si>
    <t>Anliker AG Generalunternehmung</t>
  </si>
  <si>
    <t>Root D4</t>
  </si>
  <si>
    <t>6021 Emmenbrücke</t>
  </si>
  <si>
    <t>Obwaldner Kantonalbank - Hauptsitz</t>
  </si>
  <si>
    <t>Obwaldner Kantonalbank</t>
  </si>
  <si>
    <t>Sarnen</t>
  </si>
  <si>
    <t>6060 Sarnen</t>
  </si>
  <si>
    <t>Spaces @ The Circle</t>
  </si>
  <si>
    <t>Zürich City Centre N5 GmbH</t>
  </si>
  <si>
    <t>Zürich Airport</t>
  </si>
  <si>
    <t>8007 Zürich</t>
  </si>
  <si>
    <t>Bäckerei Macchi Weinbergli</t>
  </si>
  <si>
    <t>Macchi Bäckerei</t>
  </si>
  <si>
    <t>6033 Buchrain</t>
  </si>
  <si>
    <t xml:space="preserve">Sanierung HPZ Pavillon 1,3,4 </t>
  </si>
  <si>
    <t>Kantonale Verwaltung Luzern</t>
  </si>
  <si>
    <t>Hohenrain</t>
  </si>
  <si>
    <t>6004 Luzern</t>
  </si>
  <si>
    <t>BWZ - Aula</t>
  </si>
  <si>
    <t>Kanton Nidwalden</t>
  </si>
  <si>
    <t>Stans</t>
  </si>
  <si>
    <t xml:space="preserve">6031 Stans </t>
  </si>
  <si>
    <t>Reinraum Phytal</t>
  </si>
  <si>
    <t>Rohr AG</t>
  </si>
  <si>
    <t>Nendeln Lichtenstein</t>
  </si>
  <si>
    <t>5212 Hausen</t>
  </si>
  <si>
    <t>FED Restaurant &amp; Bar</t>
  </si>
  <si>
    <t>RED Restaurant &amp; Bar</t>
  </si>
  <si>
    <t>6003 Luzern</t>
  </si>
  <si>
    <t>Umbau Schweizerische Hotelfachschule</t>
  </si>
  <si>
    <t xml:space="preserve">Schweizerische Hotelfachschule </t>
  </si>
  <si>
    <t>SHL Montana / Luzern</t>
  </si>
  <si>
    <t>6006 Luzern</t>
  </si>
  <si>
    <t>Restaurant Nooba - Europaallee</t>
  </si>
  <si>
    <t>Two Spice AG</t>
  </si>
  <si>
    <t>8008 Zürich</t>
  </si>
  <si>
    <t>Restaurant Littalo</t>
  </si>
  <si>
    <t>Food &amp; Drinks GmbH</t>
  </si>
  <si>
    <t>Restaurant Centro</t>
  </si>
  <si>
    <t>Anliker AG</t>
  </si>
  <si>
    <t>Restaurant Peking Garden</t>
  </si>
  <si>
    <t xml:space="preserve">T - L  AG </t>
  </si>
  <si>
    <t>Zürich/Oerlikon</t>
  </si>
  <si>
    <t>8615 Wermatswil</t>
  </si>
  <si>
    <t xml:space="preserve">Hotel Restaurant Höfli </t>
  </si>
  <si>
    <t>Altdorf</t>
  </si>
  <si>
    <t>Arztpraxis Roche Bau 4</t>
  </si>
  <si>
    <t>Rotkreuz</t>
  </si>
  <si>
    <t>Hirslanden Klinik St. Anna Bahnhof</t>
  </si>
  <si>
    <t>Praxis VIA RIVA</t>
  </si>
  <si>
    <t>Cham</t>
  </si>
  <si>
    <t xml:space="preserve">Umbau Steinhof </t>
  </si>
  <si>
    <t>Sanierung Gehbad</t>
  </si>
  <si>
    <t>Neubau Strukturhalle Süd</t>
  </si>
  <si>
    <t xml:space="preserve">Zivilschutz Anlage </t>
  </si>
  <si>
    <t>Schwyz</t>
  </si>
  <si>
    <t>Diverse Bahntechnische Gebäude</t>
  </si>
  <si>
    <t>Ganze Schweiz</t>
  </si>
  <si>
    <t>Keller Metallbau</t>
  </si>
  <si>
    <t>Dallenwil</t>
  </si>
  <si>
    <t>Pumpwerk Risch GVRZ - Sanierung</t>
  </si>
  <si>
    <t>Risch - Rotkreuz</t>
  </si>
  <si>
    <t>See Enery Horw-Kriens Pensimo</t>
  </si>
  <si>
    <t>Kriens</t>
  </si>
  <si>
    <t>Einbau VRV Anlage</t>
  </si>
  <si>
    <t>Hühnenberg</t>
  </si>
  <si>
    <t>Umluftkühlung Arztpraxis</t>
  </si>
  <si>
    <t>Geschäftshaus Urmiberg</t>
  </si>
  <si>
    <t>Seewen</t>
  </si>
  <si>
    <t>Klima - Marktgasse 4</t>
  </si>
  <si>
    <t>Büros Gemeindeverwaltung</t>
  </si>
  <si>
    <t>Hochdorf</t>
  </si>
  <si>
    <t>Bioanalytica Luzern</t>
  </si>
  <si>
    <t>Mieterausbau Pilatus Praxis</t>
  </si>
  <si>
    <t>Umbau Laden Migros Bruchstrasse</t>
  </si>
  <si>
    <t>Umbau Laden und Restaurant Coop</t>
  </si>
  <si>
    <t>Chicorée Mode Laden Hertensteinstr.</t>
  </si>
  <si>
    <t>Kt. NW - Museum Winkelriedhaus</t>
  </si>
  <si>
    <t xml:space="preserve">Überbauung Gartenstrasse </t>
  </si>
  <si>
    <t>Malters</t>
  </si>
  <si>
    <t xml:space="preserve">Überbauung Buochmatt </t>
  </si>
  <si>
    <t>Buochs</t>
  </si>
  <si>
    <t>Wohnüberbauung Schürmatt</t>
  </si>
  <si>
    <t>Stansstad</t>
  </si>
  <si>
    <t>WÜB QUBA</t>
  </si>
  <si>
    <t>Ballwil</t>
  </si>
  <si>
    <t>Villa Meier - Neumatthalde 10</t>
  </si>
  <si>
    <t>Meggen</t>
  </si>
  <si>
    <t>AGZ</t>
  </si>
  <si>
    <t>Adligenswil</t>
  </si>
  <si>
    <t>Betreutes Wohnen</t>
  </si>
  <si>
    <t>Wolhusen</t>
  </si>
  <si>
    <t xml:space="preserve">WÜB Mülimatt </t>
  </si>
  <si>
    <t>Oberwil</t>
  </si>
  <si>
    <t xml:space="preserve">EFH Weinberg Ersatz Comfortlüftung </t>
  </si>
  <si>
    <t>Rüschlikon</t>
  </si>
  <si>
    <t>Wohnen im Bethlehem</t>
  </si>
  <si>
    <t>Immensee</t>
  </si>
  <si>
    <t xml:space="preserve">Keradonum </t>
  </si>
  <si>
    <t xml:space="preserve">Olten </t>
  </si>
  <si>
    <t>Werder AG</t>
  </si>
  <si>
    <t>Veltheim</t>
  </si>
  <si>
    <t xml:space="preserve">Curaplast </t>
  </si>
  <si>
    <t>Flawil</t>
  </si>
  <si>
    <t>Eulitha</t>
  </si>
  <si>
    <t>Würenlos</t>
  </si>
  <si>
    <t>AnnaPlus</t>
  </si>
  <si>
    <t>6460 Altdorf</t>
  </si>
  <si>
    <t>Roche Diagnostics</t>
  </si>
  <si>
    <t>6343 Rotkreuz</t>
  </si>
  <si>
    <t>Hirslanden Klinik St. Anna AG</t>
  </si>
  <si>
    <t>8152 Glattpark</t>
  </si>
  <si>
    <t>Vogel Design</t>
  </si>
  <si>
    <t>6017 Ruswil</t>
  </si>
  <si>
    <t>Verein Barmherzige Brüder</t>
  </si>
  <si>
    <t>6005 Luzern</t>
  </si>
  <si>
    <t>Kantonsspital Luzern</t>
  </si>
  <si>
    <t>Pilatus Aircraft Ltd</t>
  </si>
  <si>
    <t>6370 Stans</t>
  </si>
  <si>
    <t>Hochbauamt Kanton Schwyz</t>
  </si>
  <si>
    <t>6432 Rickenbach SZ</t>
  </si>
  <si>
    <t>Premoco Systems AG</t>
  </si>
  <si>
    <t xml:space="preserve">Keller Metallbau </t>
  </si>
  <si>
    <t>6052 Hergiswil</t>
  </si>
  <si>
    <t>GVRZ - Gewässerschutzverband</t>
  </si>
  <si>
    <t>6330 Cham</t>
  </si>
  <si>
    <t>Seeenergy Luzern AG</t>
  </si>
  <si>
    <t>6002 Luzern</t>
  </si>
  <si>
    <t>Littlebit Technology AG</t>
  </si>
  <si>
    <t>6331 Hühnenberg</t>
  </si>
  <si>
    <t xml:space="preserve">Hausärzte Friedeck </t>
  </si>
  <si>
    <t>Strüby Holzbau</t>
  </si>
  <si>
    <t>6423 Seewen</t>
  </si>
  <si>
    <t>Marktgasse AG</t>
  </si>
  <si>
    <t>Einwohnergemeinde Hochdorf</t>
  </si>
  <si>
    <t>6280 Hochdorf</t>
  </si>
  <si>
    <t>Medisupport Bioanalytica Maihof</t>
  </si>
  <si>
    <t>Pilatus Praxis</t>
  </si>
  <si>
    <t>Migros Genossenschaft</t>
  </si>
  <si>
    <t>Coop Genossenschaft</t>
  </si>
  <si>
    <t>5503 Schaffisheim</t>
  </si>
  <si>
    <t>Chicorée Mode AG</t>
  </si>
  <si>
    <t xml:space="preserve">8953 Dietikon </t>
  </si>
  <si>
    <t>Gebr. Amberg Bauunternehmung AG</t>
  </si>
  <si>
    <t>OZ Metallbau AG</t>
  </si>
  <si>
    <t>6374 Buochs</t>
  </si>
  <si>
    <t>Eberli AG</t>
  </si>
  <si>
    <t>Anliker GU AG</t>
  </si>
  <si>
    <t>6021 Emmen</t>
  </si>
  <si>
    <t>Privat - Thomas Meier</t>
  </si>
  <si>
    <t>6045 Meggen</t>
  </si>
  <si>
    <t>Anliker GU</t>
  </si>
  <si>
    <t>Emmenbrücke</t>
  </si>
  <si>
    <t>WBG an der Wigger</t>
  </si>
  <si>
    <t>6110 Wolhusen</t>
  </si>
  <si>
    <t>Weinberg Matti Burain 11</t>
  </si>
  <si>
    <t>8803 Rüschlikon</t>
  </si>
  <si>
    <t xml:space="preserve">Missionsgesellschaft </t>
  </si>
  <si>
    <t xml:space="preserve">6405 Immensee </t>
  </si>
  <si>
    <t xml:space="preserve">5212 Hausen </t>
  </si>
  <si>
    <t>Reinraum Tech AG</t>
  </si>
  <si>
    <t>6403 Küssnacht</t>
  </si>
  <si>
    <t>Bildung &amp; Verwaltung</t>
  </si>
  <si>
    <t>Chemie</t>
  </si>
  <si>
    <t>Hallenbad</t>
  </si>
  <si>
    <t>Infrastrukturbau</t>
  </si>
  <si>
    <t>Klima &amp; VRV</t>
  </si>
  <si>
    <t>Medizinaltechnik</t>
  </si>
  <si>
    <t>Verkauf Warenhaus</t>
  </si>
  <si>
    <t>Kulturbau</t>
  </si>
  <si>
    <t>Wohnungsbau</t>
  </si>
  <si>
    <t>Wohnungsbau / Gesundheitswesen</t>
  </si>
  <si>
    <t>2020/2021</t>
  </si>
  <si>
    <t>Christoph Berlinger</t>
  </si>
  <si>
    <t>079 / 350 45 29</t>
  </si>
  <si>
    <t xml:space="preserve">Urs Gasser </t>
  </si>
  <si>
    <t>078 / 843 86 67</t>
  </si>
  <si>
    <t>Vladimir Makivic</t>
  </si>
  <si>
    <t>079 / 628 18 18</t>
  </si>
  <si>
    <t>Markus Krummenacher</t>
  </si>
  <si>
    <t>041 / 445 70 80</t>
  </si>
  <si>
    <t>Marcel Rey</t>
  </si>
  <si>
    <t>041 / 269 38 59</t>
  </si>
  <si>
    <t>Michel Starkl</t>
  </si>
  <si>
    <t>078 / 615 35 94</t>
  </si>
  <si>
    <t>Wolfram Kessler</t>
  </si>
  <si>
    <t>058 / 717 78 54</t>
  </si>
  <si>
    <t>Pius Frischkopf Imboden Solista</t>
  </si>
  <si>
    <t>041 / 348 00 60</t>
  </si>
  <si>
    <t>Andi Ming / Architektur</t>
  </si>
  <si>
    <t>079 / 460 96 20</t>
  </si>
  <si>
    <t>Alain Clavadetscher</t>
  </si>
  <si>
    <t>079 / 778 98 05</t>
  </si>
  <si>
    <t>Özgur Keles</t>
  </si>
  <si>
    <t>044 / 271 60 70</t>
  </si>
  <si>
    <t>Urs Keller Bauleitung</t>
  </si>
  <si>
    <t>041 / 268 86 44</t>
  </si>
  <si>
    <t>Peter Curiger Innenarchitekt</t>
  </si>
  <si>
    <t>079 / 414 64 12</t>
  </si>
  <si>
    <t>Marco Lauener</t>
  </si>
  <si>
    <t>041 / 875 02 75</t>
  </si>
  <si>
    <t>Patrick Denzler</t>
  </si>
  <si>
    <t>079 / 208 91 05</t>
  </si>
  <si>
    <t>Adrian Berchtold</t>
  </si>
  <si>
    <t>041 / 375 03 14</t>
  </si>
  <si>
    <t>Paul Vogel</t>
  </si>
  <si>
    <t>079 / 648 65 50</t>
  </si>
  <si>
    <t>Lars von Büren</t>
  </si>
  <si>
    <t>079 / 392 27 08</t>
  </si>
  <si>
    <t>Roman Basler / Lüftungsplaner</t>
  </si>
  <si>
    <t>044 / 656 81 02</t>
  </si>
  <si>
    <t>Max Kohlbrenner Strüby Immo AG</t>
  </si>
  <si>
    <t>079 / 754 42 42</t>
  </si>
  <si>
    <t>JOP / Rolf Wermelinger Planung</t>
  </si>
  <si>
    <t>041 / 269 30 30</t>
  </si>
  <si>
    <t>Jürg Rothenbühler Premoco AG</t>
  </si>
  <si>
    <t>041 / 660 96 56</t>
  </si>
  <si>
    <t>Eugen Amstad / Kellermetallbau</t>
  </si>
  <si>
    <t>041 / 632 62 50</t>
  </si>
  <si>
    <t>Eduard Zihler</t>
  </si>
  <si>
    <t>041 / 784 11 55</t>
  </si>
  <si>
    <t>Richard Dietiker</t>
  </si>
  <si>
    <t>041 / 368 46 46</t>
  </si>
  <si>
    <t>Björn Palko CFO</t>
  </si>
  <si>
    <t>079 / 422 67 37</t>
  </si>
  <si>
    <t>Dr. med. Gian Marco Item</t>
  </si>
  <si>
    <t>041 / 282 02 12</t>
  </si>
  <si>
    <t xml:space="preserve">Thomas Bättig / Strüby </t>
  </si>
  <si>
    <t>041 / 818 35 70</t>
  </si>
  <si>
    <t>Ines Mächler</t>
  </si>
  <si>
    <t>079 / 456 90 25</t>
  </si>
  <si>
    <t>Stefan Eichenberger</t>
  </si>
  <si>
    <t>041 / 910 22 60</t>
  </si>
  <si>
    <t>Daniel Stöckli</t>
  </si>
  <si>
    <t>079 / 584 69 56</t>
  </si>
  <si>
    <t>A. Lischer</t>
  </si>
  <si>
    <t>041 / 227 81 81</t>
  </si>
  <si>
    <t>Thomas Sigrist Migros Dierikon</t>
  </si>
  <si>
    <t>079 / 777 63 90</t>
  </si>
  <si>
    <t>Samir Becic Projektleiter HLKS</t>
  </si>
  <si>
    <t>078 / 900 95 33</t>
  </si>
  <si>
    <t>Mike Duvoisin 079 / 471 05 61</t>
  </si>
  <si>
    <t>Fatmir Alija</t>
  </si>
  <si>
    <t>041 / 618 22 64</t>
  </si>
  <si>
    <t>Bucher Edgar / Cerutti</t>
  </si>
  <si>
    <t xml:space="preserve">078 / 738 69 23 </t>
  </si>
  <si>
    <t>Andreas Kempf</t>
  </si>
  <si>
    <t>041 / 622 13 22</t>
  </si>
  <si>
    <t>Angelo Prudente</t>
  </si>
  <si>
    <t>041 / 660 38 54</t>
  </si>
  <si>
    <t>Roland Biotti</t>
  </si>
  <si>
    <t>079 / 332 93 48</t>
  </si>
  <si>
    <t>Claudio Bütler</t>
  </si>
  <si>
    <t>079 / 244 37 52</t>
  </si>
  <si>
    <t>Manuel Schilliger WSP</t>
  </si>
  <si>
    <t>079 / 587 06 91</t>
  </si>
  <si>
    <t>Roland Schweizer Technischer Dienst</t>
  </si>
  <si>
    <t>079 / 506 02 52</t>
  </si>
  <si>
    <t>Kevin Wey</t>
  </si>
  <si>
    <t>041 / 268 86 91</t>
  </si>
  <si>
    <t>Herr Weinberg</t>
  </si>
  <si>
    <t>079 / 413 21 21</t>
  </si>
  <si>
    <t>Büro für Bauökonomie</t>
  </si>
  <si>
    <t>Heinz Birrer 058 / 451 77 84</t>
  </si>
  <si>
    <t>041 850 96 26</t>
  </si>
  <si>
    <t>Marco Naef Eicher + Pauli</t>
  </si>
  <si>
    <t>041 319 97 97</t>
  </si>
  <si>
    <t>2019
(6 Wochen)</t>
  </si>
  <si>
    <t>laufend</t>
  </si>
  <si>
    <t>2015-2019</t>
  </si>
  <si>
    <t>2019-2021</t>
  </si>
  <si>
    <t>Wohnungsbau / Gewerbe</t>
  </si>
  <si>
    <t>50000 - 120000</t>
  </si>
  <si>
    <t>Mieterausbau CoriusSkin Care Praxis</t>
  </si>
  <si>
    <t>Corius Skin Care AG</t>
  </si>
  <si>
    <t>Andreas Freund / Architekt</t>
  </si>
  <si>
    <t>Winterthur</t>
  </si>
  <si>
    <t>8400 Winterthur</t>
  </si>
  <si>
    <t>043 / 311 83 30</t>
  </si>
  <si>
    <t>Confiserie Sprüngli</t>
  </si>
  <si>
    <t>Confiserie Sprüngli AG</t>
  </si>
  <si>
    <t xml:space="preserve">Verkauf Warenhaus </t>
  </si>
  <si>
    <t>Alain Oklé / Planer</t>
  </si>
  <si>
    <t>8001 Zürich</t>
  </si>
  <si>
    <t>043 / 543 77 71</t>
  </si>
  <si>
    <t>Sanierung Sonderbauwerk 2023, PW</t>
  </si>
  <si>
    <t>Küssnacht</t>
  </si>
  <si>
    <t xml:space="preserve">Lüftungsanlage Grossraumbüro </t>
  </si>
  <si>
    <t>Securiton AG</t>
  </si>
  <si>
    <t>Peter Käslin</t>
  </si>
  <si>
    <t>058 / 910 62 44</t>
  </si>
  <si>
    <t>Hotel Terrace</t>
  </si>
  <si>
    <t xml:space="preserve">Bergbahnen Engelberg Trübsee </t>
  </si>
  <si>
    <t>2023/24</t>
  </si>
  <si>
    <t>Rolf Staub / Bauführer</t>
  </si>
  <si>
    <t>Engelberg</t>
  </si>
  <si>
    <t>Titlis AG; 6390 Engelberg</t>
  </si>
  <si>
    <t>079 / 626 02 94</t>
  </si>
  <si>
    <t>Ersatz Schwimmbadgerät</t>
  </si>
  <si>
    <t>Fam. Hesselbach</t>
  </si>
  <si>
    <t>Hallenschwimmbad</t>
  </si>
  <si>
    <t>Herr Hesselbach / Bauherr</t>
  </si>
  <si>
    <t>079 / 343 25 55</t>
  </si>
  <si>
    <t>Einbau Multisplitanlage Hotelzimmer</t>
  </si>
  <si>
    <t xml:space="preserve">King Fisher Village SA </t>
  </si>
  <si>
    <t>CHF 45?000.00</t>
  </si>
  <si>
    <t>Stefan Bättig / Bauführer</t>
  </si>
  <si>
    <t>7110 Cidade do Tarrafal Cabo Verde</t>
  </si>
  <si>
    <t>Cidade do Tarrafal Kab Verde</t>
  </si>
  <si>
    <t>079 / 204 95 40</t>
  </si>
  <si>
    <t>ONO Augenklinik</t>
  </si>
  <si>
    <t>Schaffhausen</t>
  </si>
  <si>
    <t>killerlei AG</t>
  </si>
  <si>
    <t>Buckhauserstrasse 17</t>
  </si>
  <si>
    <t>CHF 240'000</t>
  </si>
  <si>
    <t>Andreas Freund killerlei AG</t>
  </si>
  <si>
    <t>043 311 83 30</t>
  </si>
  <si>
    <t>neu Joel 2024</t>
  </si>
  <si>
    <t>Gastro</t>
  </si>
  <si>
    <t>Cafe Windmühle</t>
  </si>
  <si>
    <t>Kanton Luzern Immobilien</t>
  </si>
  <si>
    <t>CHF 155'000</t>
  </si>
  <si>
    <t>Marcel Rey JOP</t>
  </si>
  <si>
    <t>041 269 38 59</t>
  </si>
  <si>
    <t xml:space="preserve">Badnerstrasse 271 </t>
  </si>
  <si>
    <t>Polla AG</t>
  </si>
  <si>
    <t>8123 Ebmatingen</t>
  </si>
  <si>
    <t>Peter Schillig</t>
  </si>
  <si>
    <t>044 420 18 18</t>
  </si>
  <si>
    <t>Flurweid 4</t>
  </si>
  <si>
    <t>Buchrain</t>
  </si>
  <si>
    <t>Büchler + Scheidegger</t>
  </si>
  <si>
    <t>6206 Neuenkirch</t>
  </si>
  <si>
    <t>Marco Hügi / neutroplan</t>
  </si>
  <si>
    <t xml:space="preserve">041 921 01 01 </t>
  </si>
  <si>
    <t>Stand 01.05.2025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</si>
</sst>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CHF&quot;\ #,##0.00;[Red]&quot;CHF&quot;\ \-#,##0.00"/>
    <numFmt numFmtId="164" formatCode="&quot;CHF&quot;\ #,##0.00"/>
  </numFmts>
  <fonts count="7" x14ac:knownFonts="1">
    <font>
      <sz val="11"/>
      <name val="Arial"/>
    </font>
    <font>
      <sz val="11"/>
      <name val="Arial"/>
      <family val="2"/>
    </font>
    <font>
      <b/>
      <sz val="11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4" fillId="0" borderId="4" xfId="0" applyFont="1" applyBorder="1" applyAlignment="1">
      <alignment vertical="center" wrapText="1"/>
    </xf>
    <xf numFmtId="0" fontId="4" fillId="0" borderId="4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5" xfId="0" applyFont="1" applyBorder="1" applyAlignment="1">
      <alignment vertical="center" wrapText="1"/>
    </xf>
    <xf numFmtId="0" fontId="4" fillId="0" borderId="6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3" fillId="3" borderId="0" xfId="0" applyFont="1" applyFill="1"/>
    <xf numFmtId="0" fontId="0" fillId="3" borderId="0" xfId="0" applyFill="1"/>
    <xf numFmtId="0" fontId="1" fillId="3" borderId="0" xfId="0" applyFont="1" applyFill="1" applyAlignment="1">
      <alignment horizontal="right" vertical="center"/>
    </xf>
    <xf numFmtId="0" fontId="1" fillId="3" borderId="0" xfId="0" applyFont="1" applyFill="1"/>
    <xf numFmtId="0" fontId="2" fillId="3" borderId="7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 wrapText="1"/>
    </xf>
    <xf numFmtId="0" fontId="0" fillId="3" borderId="0" xfId="0" applyFill="1" applyAlignment="1">
      <alignment wrapText="1"/>
    </xf>
    <xf numFmtId="0" fontId="4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wrapText="1"/>
    </xf>
    <xf numFmtId="0" fontId="5" fillId="0" borderId="8" xfId="0" applyFont="1" applyBorder="1" applyAlignment="1">
      <alignment vertical="center"/>
    </xf>
    <xf numFmtId="0" fontId="4" fillId="0" borderId="2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5" fillId="0" borderId="4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4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5" fillId="0" borderId="9" xfId="0" applyFont="1" applyBorder="1" applyAlignment="1">
      <alignment vertical="center"/>
    </xf>
    <xf numFmtId="0" fontId="5" fillId="0" borderId="8" xfId="0" applyFont="1" applyBorder="1" applyAlignment="1">
      <alignment vertical="center" wrapText="1"/>
    </xf>
    <xf numFmtId="8" fontId="5" fillId="0" borderId="8" xfId="0" applyNumberFormat="1" applyFont="1" applyBorder="1" applyAlignment="1">
      <alignment vertical="center"/>
    </xf>
    <xf numFmtId="8" fontId="5" fillId="0" borderId="5" xfId="0" applyNumberFormat="1" applyFont="1" applyBorder="1" applyAlignment="1">
      <alignment vertical="center"/>
    </xf>
    <xf numFmtId="164" fontId="5" fillId="0" borderId="5" xfId="0" applyNumberFormat="1" applyFont="1" applyBorder="1" applyAlignment="1">
      <alignment vertical="center"/>
    </xf>
    <xf numFmtId="164" fontId="5" fillId="0" borderId="8" xfId="0" applyNumberFormat="1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97"/>
  <sheetViews>
    <sheetView tabSelected="1" view="pageLayout" zoomScaleNormal="100" workbookViewId="0">
      <selection activeCell="F1" sqref="F1"/>
    </sheetView>
  </sheetViews>
  <sheetFormatPr baseColWidth="10" defaultRowHeight="14" x14ac:dyDescent="0.3"/>
  <cols>
    <col min="1" max="1" width="28" style="1" customWidth="1"/>
    <col min="2" max="2" width="24.58203125" customWidth="1"/>
    <col min="3" max="3" width="18.5" style="21" customWidth="1"/>
    <col min="4" max="4" width="15.33203125" customWidth="1"/>
    <col min="5" max="5" width="12.08203125" customWidth="1"/>
    <col min="6" max="6" width="27" customWidth="1"/>
  </cols>
  <sheetData>
    <row r="1" spans="1:6" ht="20" x14ac:dyDescent="0.4">
      <c r="A1" s="12" t="s">
        <v>0</v>
      </c>
      <c r="B1" s="13"/>
      <c r="C1" s="18"/>
      <c r="D1" s="13"/>
      <c r="E1" s="13"/>
      <c r="F1" s="14" t="s">
        <v>403</v>
      </c>
    </row>
    <row r="2" spans="1:6" x14ac:dyDescent="0.3">
      <c r="A2" s="15"/>
      <c r="B2" s="13"/>
      <c r="C2" s="18"/>
      <c r="D2" s="13"/>
      <c r="E2" s="13"/>
      <c r="F2" s="13"/>
    </row>
    <row r="3" spans="1:6" ht="28.5" customHeight="1" x14ac:dyDescent="0.3">
      <c r="A3" s="2" t="s">
        <v>1</v>
      </c>
      <c r="B3" s="2" t="s">
        <v>2</v>
      </c>
      <c r="C3" s="3" t="s">
        <v>3</v>
      </c>
      <c r="D3" s="2" t="s">
        <v>4</v>
      </c>
      <c r="E3" s="3" t="s">
        <v>5</v>
      </c>
      <c r="F3" s="2" t="s">
        <v>6</v>
      </c>
    </row>
    <row r="4" spans="1:6" ht="3" customHeight="1" x14ac:dyDescent="0.3">
      <c r="A4" s="16"/>
      <c r="B4" s="16"/>
      <c r="C4" s="17"/>
      <c r="D4" s="16"/>
      <c r="E4" s="17"/>
      <c r="F4" s="16"/>
    </row>
    <row r="5" spans="1:6" s="8" customFormat="1" ht="14.25" customHeight="1" x14ac:dyDescent="0.3">
      <c r="A5" s="6" t="s">
        <v>7</v>
      </c>
      <c r="B5" s="6" t="s">
        <v>8</v>
      </c>
      <c r="C5" s="36" t="s">
        <v>9</v>
      </c>
      <c r="D5" s="38">
        <v>2050000</v>
      </c>
      <c r="E5" s="40" t="s">
        <v>10</v>
      </c>
      <c r="F5" s="7" t="s">
        <v>11</v>
      </c>
    </row>
    <row r="6" spans="1:6" s="8" customFormat="1" ht="14.25" customHeight="1" x14ac:dyDescent="0.3">
      <c r="A6" s="9" t="s">
        <v>12</v>
      </c>
      <c r="B6" s="9" t="s">
        <v>13</v>
      </c>
      <c r="C6" s="37" t="str">
        <f>C5</f>
        <v>Bildungswesen</v>
      </c>
      <c r="D6" s="39">
        <f>D5</f>
        <v>2050000</v>
      </c>
      <c r="E6" s="41" t="str">
        <f>E5</f>
        <v>2021/22</v>
      </c>
      <c r="F6" s="11" t="s">
        <v>14</v>
      </c>
    </row>
    <row r="7" spans="1:6" s="8" customFormat="1" ht="14.25" customHeight="1" x14ac:dyDescent="0.3">
      <c r="A7" s="23" t="s">
        <v>15</v>
      </c>
      <c r="B7" s="23" t="s">
        <v>16</v>
      </c>
      <c r="C7" s="36" t="s">
        <v>44</v>
      </c>
      <c r="D7" s="38">
        <v>236000</v>
      </c>
      <c r="E7" s="36">
        <v>2021</v>
      </c>
      <c r="F7" s="6" t="s">
        <v>51</v>
      </c>
    </row>
    <row r="8" spans="1:6" s="8" customFormat="1" ht="14.25" customHeight="1" x14ac:dyDescent="0.3">
      <c r="A8" s="24" t="s">
        <v>17</v>
      </c>
      <c r="B8" s="24" t="s">
        <v>18</v>
      </c>
      <c r="C8" s="37" t="str">
        <f>C7</f>
        <v>Gesundheitswesen</v>
      </c>
      <c r="D8" s="39">
        <f>D7</f>
        <v>236000</v>
      </c>
      <c r="E8" s="37">
        <f>E7</f>
        <v>2021</v>
      </c>
      <c r="F8" s="11" t="s">
        <v>52</v>
      </c>
    </row>
    <row r="9" spans="1:6" s="8" customFormat="1" ht="14.25" customHeight="1" x14ac:dyDescent="0.3">
      <c r="A9" s="23" t="s">
        <v>19</v>
      </c>
      <c r="B9" s="23" t="s">
        <v>16</v>
      </c>
      <c r="C9" s="36" t="s">
        <v>44</v>
      </c>
      <c r="D9" s="38">
        <v>215000</v>
      </c>
      <c r="E9" s="36">
        <v>2022</v>
      </c>
      <c r="F9" s="6" t="s">
        <v>53</v>
      </c>
    </row>
    <row r="10" spans="1:6" s="8" customFormat="1" ht="14.25" customHeight="1" x14ac:dyDescent="0.3">
      <c r="A10" s="24" t="s">
        <v>17</v>
      </c>
      <c r="B10" s="24" t="s">
        <v>20</v>
      </c>
      <c r="C10" s="37" t="str">
        <f>C9</f>
        <v>Gesundheitswesen</v>
      </c>
      <c r="D10" s="39">
        <f>D9</f>
        <v>215000</v>
      </c>
      <c r="E10" s="37">
        <f>E9</f>
        <v>2022</v>
      </c>
      <c r="F10" s="11" t="s">
        <v>54</v>
      </c>
    </row>
    <row r="11" spans="1:6" s="8" customFormat="1" ht="14.25" customHeight="1" x14ac:dyDescent="0.3">
      <c r="A11" s="23" t="s">
        <v>21</v>
      </c>
      <c r="B11" s="23" t="s">
        <v>22</v>
      </c>
      <c r="C11" s="36" t="s">
        <v>9</v>
      </c>
      <c r="D11" s="38">
        <v>167000</v>
      </c>
      <c r="E11" s="36">
        <v>2023</v>
      </c>
      <c r="F11" s="6" t="s">
        <v>55</v>
      </c>
    </row>
    <row r="12" spans="1:6" s="8" customFormat="1" ht="14.25" customHeight="1" x14ac:dyDescent="0.3">
      <c r="A12" s="24" t="s">
        <v>23</v>
      </c>
      <c r="B12" s="24" t="s">
        <v>24</v>
      </c>
      <c r="C12" s="37" t="str">
        <f>C11</f>
        <v>Bildungswesen</v>
      </c>
      <c r="D12" s="39">
        <f>D11</f>
        <v>167000</v>
      </c>
      <c r="E12" s="37">
        <f>E11</f>
        <v>2023</v>
      </c>
      <c r="F12" s="11" t="s">
        <v>56</v>
      </c>
    </row>
    <row r="13" spans="1:6" s="8" customFormat="1" ht="14.25" customHeight="1" x14ac:dyDescent="0.3">
      <c r="A13" s="23" t="s">
        <v>25</v>
      </c>
      <c r="B13" s="23" t="s">
        <v>26</v>
      </c>
      <c r="C13" s="36" t="s">
        <v>45</v>
      </c>
      <c r="D13" s="38">
        <v>61000</v>
      </c>
      <c r="E13" s="36">
        <v>2023</v>
      </c>
      <c r="F13" s="6" t="s">
        <v>57</v>
      </c>
    </row>
    <row r="14" spans="1:6" s="8" customFormat="1" ht="14.25" customHeight="1" x14ac:dyDescent="0.3">
      <c r="A14" s="24" t="s">
        <v>27</v>
      </c>
      <c r="B14" s="24" t="s">
        <v>28</v>
      </c>
      <c r="C14" s="37" t="str">
        <f>C13</f>
        <v>Gastro &amp; Beherbergung</v>
      </c>
      <c r="D14" s="39">
        <f>D13</f>
        <v>61000</v>
      </c>
      <c r="E14" s="37">
        <f>E13</f>
        <v>2023</v>
      </c>
      <c r="F14" s="11" t="s">
        <v>58</v>
      </c>
    </row>
    <row r="15" spans="1:6" s="8" customFormat="1" ht="14.25" customHeight="1" x14ac:dyDescent="0.3">
      <c r="A15" s="23" t="s">
        <v>29</v>
      </c>
      <c r="B15" s="23" t="s">
        <v>30</v>
      </c>
      <c r="C15" s="36" t="s">
        <v>46</v>
      </c>
      <c r="D15" s="38">
        <v>325000</v>
      </c>
      <c r="E15" s="36">
        <v>2023</v>
      </c>
      <c r="F15" s="6" t="s">
        <v>59</v>
      </c>
    </row>
    <row r="16" spans="1:6" s="8" customFormat="1" ht="14.25" customHeight="1" x14ac:dyDescent="0.3">
      <c r="A16" s="24" t="s">
        <v>31</v>
      </c>
      <c r="B16" s="24" t="s">
        <v>32</v>
      </c>
      <c r="C16" s="37" t="str">
        <f>C15</f>
        <v>Lebensmittelindustrie</v>
      </c>
      <c r="D16" s="39">
        <f>D15</f>
        <v>325000</v>
      </c>
      <c r="E16" s="37">
        <f>E15</f>
        <v>2023</v>
      </c>
      <c r="F16" s="11" t="s">
        <v>60</v>
      </c>
    </row>
    <row r="17" spans="1:6" s="8" customFormat="1" ht="14.25" customHeight="1" x14ac:dyDescent="0.3">
      <c r="A17" s="23" t="s">
        <v>33</v>
      </c>
      <c r="B17" s="23" t="s">
        <v>34</v>
      </c>
      <c r="C17" s="36" t="s">
        <v>47</v>
      </c>
      <c r="D17" s="38">
        <v>145000</v>
      </c>
      <c r="E17" s="36">
        <v>2023</v>
      </c>
      <c r="F17" s="6" t="s">
        <v>61</v>
      </c>
    </row>
    <row r="18" spans="1:6" s="8" customFormat="1" ht="14.25" customHeight="1" x14ac:dyDescent="0.3">
      <c r="A18" s="24" t="s">
        <v>35</v>
      </c>
      <c r="B18" s="24" t="s">
        <v>36</v>
      </c>
      <c r="C18" s="37" t="str">
        <f>C17</f>
        <v>Klima / Kälte</v>
      </c>
      <c r="D18" s="39">
        <f>D17</f>
        <v>145000</v>
      </c>
      <c r="E18" s="37">
        <f>E17</f>
        <v>2023</v>
      </c>
      <c r="F18" s="11" t="s">
        <v>62</v>
      </c>
    </row>
    <row r="19" spans="1:6" s="8" customFormat="1" ht="14.25" customHeight="1" x14ac:dyDescent="0.3">
      <c r="A19" s="23" t="s">
        <v>37</v>
      </c>
      <c r="B19" s="23" t="s">
        <v>38</v>
      </c>
      <c r="C19" s="36" t="s">
        <v>48</v>
      </c>
      <c r="D19" s="38">
        <v>105000</v>
      </c>
      <c r="E19" s="36">
        <v>2020</v>
      </c>
      <c r="F19" s="6" t="s">
        <v>63</v>
      </c>
    </row>
    <row r="20" spans="1:6" s="8" customFormat="1" ht="14.25" customHeight="1" x14ac:dyDescent="0.3">
      <c r="A20" s="24" t="s">
        <v>39</v>
      </c>
      <c r="B20" s="24" t="s">
        <v>40</v>
      </c>
      <c r="C20" s="37" t="str">
        <f>C19</f>
        <v>Büro &amp; Gewerbe</v>
      </c>
      <c r="D20" s="39">
        <f>D19</f>
        <v>105000</v>
      </c>
      <c r="E20" s="37">
        <f>E19</f>
        <v>2020</v>
      </c>
      <c r="F20" s="11" t="s">
        <v>64</v>
      </c>
    </row>
    <row r="21" spans="1:6" s="8" customFormat="1" ht="14.25" customHeight="1" x14ac:dyDescent="0.3">
      <c r="A21" s="23" t="s">
        <v>41</v>
      </c>
      <c r="B21" s="23" t="s">
        <v>42</v>
      </c>
      <c r="C21" s="36" t="s">
        <v>49</v>
      </c>
      <c r="D21" s="38">
        <v>940000</v>
      </c>
      <c r="E21" s="36">
        <v>2020</v>
      </c>
      <c r="F21" s="6" t="s">
        <v>65</v>
      </c>
    </row>
    <row r="22" spans="1:6" s="8" customFormat="1" ht="14.25" customHeight="1" x14ac:dyDescent="0.3">
      <c r="A22" s="24" t="s">
        <v>35</v>
      </c>
      <c r="B22" s="24" t="s">
        <v>36</v>
      </c>
      <c r="C22" s="37" t="str">
        <f>C21</f>
        <v>Lebensmittel Warenumschlag</v>
      </c>
      <c r="D22" s="39">
        <f>D21</f>
        <v>940000</v>
      </c>
      <c r="E22" s="37">
        <f>E21</f>
        <v>2020</v>
      </c>
      <c r="F22" s="11" t="s">
        <v>66</v>
      </c>
    </row>
    <row r="23" spans="1:6" s="8" customFormat="1" ht="14.25" customHeight="1" x14ac:dyDescent="0.3">
      <c r="A23" s="23" t="s">
        <v>43</v>
      </c>
      <c r="B23" s="23" t="s">
        <v>30</v>
      </c>
      <c r="C23" s="36" t="s">
        <v>50</v>
      </c>
      <c r="D23" s="38">
        <v>85000</v>
      </c>
      <c r="E23" s="36">
        <v>2020</v>
      </c>
      <c r="F23" s="6" t="s">
        <v>59</v>
      </c>
    </row>
    <row r="24" spans="1:6" s="8" customFormat="1" ht="14.25" customHeight="1" x14ac:dyDescent="0.3">
      <c r="A24" s="24" t="s">
        <v>31</v>
      </c>
      <c r="B24" s="24" t="s">
        <v>32</v>
      </c>
      <c r="C24" s="37" t="str">
        <f t="shared" ref="C24" si="0">C23</f>
        <v>Reinraumtechnik</v>
      </c>
      <c r="D24" s="39">
        <f t="shared" ref="D24" si="1">D23</f>
        <v>85000</v>
      </c>
      <c r="E24" s="37">
        <f t="shared" ref="E24" si="2">E23</f>
        <v>2020</v>
      </c>
      <c r="F24" s="11" t="s">
        <v>60</v>
      </c>
    </row>
    <row r="25" spans="1:6" s="8" customFormat="1" ht="14.25" customHeight="1" x14ac:dyDescent="0.3">
      <c r="A25" s="23" t="s">
        <v>341</v>
      </c>
      <c r="B25" s="23" t="s">
        <v>342</v>
      </c>
      <c r="C25" s="36" t="s">
        <v>44</v>
      </c>
      <c r="D25" s="38">
        <v>136000</v>
      </c>
      <c r="E25" s="36">
        <v>2024</v>
      </c>
      <c r="F25" s="6" t="s">
        <v>343</v>
      </c>
    </row>
    <row r="26" spans="1:6" s="8" customFormat="1" ht="14.25" customHeight="1" x14ac:dyDescent="0.3">
      <c r="A26" s="24" t="s">
        <v>344</v>
      </c>
      <c r="B26" s="24" t="s">
        <v>345</v>
      </c>
      <c r="C26" s="37"/>
      <c r="D26" s="39"/>
      <c r="E26" s="37"/>
      <c r="F26" s="11" t="s">
        <v>346</v>
      </c>
    </row>
    <row r="27" spans="1:6" s="8" customFormat="1" ht="14.25" customHeight="1" x14ac:dyDescent="0.3">
      <c r="A27" s="23" t="s">
        <v>347</v>
      </c>
      <c r="B27" s="23" t="s">
        <v>348</v>
      </c>
      <c r="C27" s="36" t="s">
        <v>349</v>
      </c>
      <c r="D27" s="38">
        <v>105000</v>
      </c>
      <c r="E27" s="36">
        <v>2023</v>
      </c>
      <c r="F27" s="6" t="s">
        <v>350</v>
      </c>
    </row>
    <row r="28" spans="1:6" s="8" customFormat="1" ht="14.25" customHeight="1" x14ac:dyDescent="0.3">
      <c r="A28" s="24" t="s">
        <v>17</v>
      </c>
      <c r="B28" s="24" t="s">
        <v>351</v>
      </c>
      <c r="C28" s="37"/>
      <c r="D28" s="39"/>
      <c r="E28" s="37"/>
      <c r="F28" s="11" t="s">
        <v>352</v>
      </c>
    </row>
    <row r="29" spans="1:6" s="8" customFormat="1" ht="14.25" customHeight="1" x14ac:dyDescent="0.3">
      <c r="A29" s="23" t="s">
        <v>353</v>
      </c>
      <c r="B29" s="7" t="s">
        <v>192</v>
      </c>
      <c r="C29" s="36" t="s">
        <v>233</v>
      </c>
      <c r="D29" s="38">
        <v>110000</v>
      </c>
      <c r="E29" s="36">
        <v>2023</v>
      </c>
      <c r="F29" s="22" t="s">
        <v>287</v>
      </c>
    </row>
    <row r="30" spans="1:6" s="8" customFormat="1" ht="14.25" customHeight="1" x14ac:dyDescent="0.3">
      <c r="A30" s="24" t="s">
        <v>354</v>
      </c>
      <c r="B30" s="11" t="s">
        <v>193</v>
      </c>
      <c r="C30" s="37" t="str">
        <f>C29</f>
        <v>Infrastrukturbau</v>
      </c>
      <c r="D30" s="39">
        <f>D29</f>
        <v>110000</v>
      </c>
      <c r="E30" s="37"/>
      <c r="F30" s="22" t="s">
        <v>288</v>
      </c>
    </row>
    <row r="31" spans="1:6" s="8" customFormat="1" ht="14.25" customHeight="1" x14ac:dyDescent="0.3">
      <c r="A31" s="23" t="s">
        <v>355</v>
      </c>
      <c r="B31" s="23" t="s">
        <v>356</v>
      </c>
      <c r="C31" s="36" t="s">
        <v>48</v>
      </c>
      <c r="D31" s="38">
        <v>50000</v>
      </c>
      <c r="E31" s="36">
        <v>2023</v>
      </c>
      <c r="F31" s="22" t="s">
        <v>357</v>
      </c>
    </row>
    <row r="32" spans="1:6" s="8" customFormat="1" ht="14.25" customHeight="1" x14ac:dyDescent="0.3">
      <c r="A32" s="24" t="s">
        <v>35</v>
      </c>
      <c r="B32" s="24" t="s">
        <v>36</v>
      </c>
      <c r="C32" s="37" t="str">
        <f>C31</f>
        <v>Büro &amp; Gewerbe</v>
      </c>
      <c r="D32" s="39">
        <f>D31</f>
        <v>50000</v>
      </c>
      <c r="E32" s="37"/>
      <c r="F32" s="22" t="s">
        <v>358</v>
      </c>
    </row>
    <row r="33" spans="1:6" s="8" customFormat="1" ht="14.25" customHeight="1" x14ac:dyDescent="0.3">
      <c r="A33" s="23" t="s">
        <v>359</v>
      </c>
      <c r="B33" s="23" t="s">
        <v>360</v>
      </c>
      <c r="C33" s="36" t="s">
        <v>45</v>
      </c>
      <c r="D33" s="38">
        <v>350000</v>
      </c>
      <c r="E33" s="36" t="s">
        <v>361</v>
      </c>
      <c r="F33" s="6" t="s">
        <v>362</v>
      </c>
    </row>
    <row r="34" spans="1:6" s="8" customFormat="1" ht="14.25" customHeight="1" x14ac:dyDescent="0.3">
      <c r="A34" s="24" t="s">
        <v>363</v>
      </c>
      <c r="B34" s="24" t="s">
        <v>364</v>
      </c>
      <c r="C34" s="37"/>
      <c r="D34" s="39"/>
      <c r="E34" s="37"/>
      <c r="F34" s="11" t="s">
        <v>365</v>
      </c>
    </row>
    <row r="35" spans="1:6" s="8" customFormat="1" ht="14.25" customHeight="1" x14ac:dyDescent="0.3">
      <c r="A35" s="23" t="s">
        <v>366</v>
      </c>
      <c r="B35" s="23" t="s">
        <v>367</v>
      </c>
      <c r="C35" s="36" t="s">
        <v>368</v>
      </c>
      <c r="D35" s="38">
        <v>72000</v>
      </c>
      <c r="E35" s="36" t="s">
        <v>361</v>
      </c>
      <c r="F35" s="6" t="s">
        <v>369</v>
      </c>
    </row>
    <row r="36" spans="1:6" s="8" customFormat="1" ht="14.25" customHeight="1" x14ac:dyDescent="0.3">
      <c r="A36" s="24" t="s">
        <v>218</v>
      </c>
      <c r="B36" s="24" t="s">
        <v>218</v>
      </c>
      <c r="C36" s="37"/>
      <c r="D36" s="39"/>
      <c r="E36" s="37"/>
      <c r="F36" s="11" t="s">
        <v>370</v>
      </c>
    </row>
    <row r="37" spans="1:6" s="8" customFormat="1" ht="14.25" customHeight="1" x14ac:dyDescent="0.3">
      <c r="A37" s="23" t="s">
        <v>371</v>
      </c>
      <c r="B37" s="23" t="s">
        <v>372</v>
      </c>
      <c r="C37" s="36" t="s">
        <v>234</v>
      </c>
      <c r="D37" s="38" t="s">
        <v>373</v>
      </c>
      <c r="E37" s="36">
        <v>2023</v>
      </c>
      <c r="F37" s="6" t="s">
        <v>374</v>
      </c>
    </row>
    <row r="38" spans="1:6" s="8" customFormat="1" ht="14.25" customHeight="1" x14ac:dyDescent="0.3">
      <c r="A38" s="24" t="s">
        <v>375</v>
      </c>
      <c r="B38" s="24" t="s">
        <v>376</v>
      </c>
      <c r="C38" s="37"/>
      <c r="D38" s="39"/>
      <c r="E38" s="37"/>
      <c r="F38" s="11" t="s">
        <v>377</v>
      </c>
    </row>
    <row r="39" spans="1:6" s="8" customFormat="1" ht="14.25" customHeight="1" x14ac:dyDescent="0.3">
      <c r="A39" s="7" t="s">
        <v>67</v>
      </c>
      <c r="B39" s="7" t="s">
        <v>68</v>
      </c>
      <c r="C39" s="36" t="s">
        <v>48</v>
      </c>
      <c r="D39" s="38">
        <v>215000</v>
      </c>
      <c r="E39" s="42">
        <v>2020</v>
      </c>
      <c r="F39" s="7" t="s">
        <v>241</v>
      </c>
    </row>
    <row r="40" spans="1:6" s="8" customFormat="1" ht="14.25" customHeight="1" x14ac:dyDescent="0.3">
      <c r="A40" s="11" t="s">
        <v>69</v>
      </c>
      <c r="B40" s="11" t="s">
        <v>70</v>
      </c>
      <c r="C40" s="37" t="str">
        <f>C39</f>
        <v>Büro &amp; Gewerbe</v>
      </c>
      <c r="D40" s="39">
        <f>D39</f>
        <v>215000</v>
      </c>
      <c r="E40" s="43">
        <f>E39</f>
        <v>2020</v>
      </c>
      <c r="F40" s="11" t="s">
        <v>242</v>
      </c>
    </row>
    <row r="41" spans="1:6" s="8" customFormat="1" ht="14.25" customHeight="1" x14ac:dyDescent="0.3">
      <c r="A41" s="7" t="s">
        <v>71</v>
      </c>
      <c r="B41" s="7" t="s">
        <v>72</v>
      </c>
      <c r="C41" s="36" t="s">
        <v>48</v>
      </c>
      <c r="D41" s="38">
        <v>1500000</v>
      </c>
      <c r="E41" s="42">
        <v>2021</v>
      </c>
      <c r="F41" s="7" t="s">
        <v>243</v>
      </c>
    </row>
    <row r="42" spans="1:6" s="8" customFormat="1" ht="14.25" customHeight="1" x14ac:dyDescent="0.3">
      <c r="A42" s="11" t="s">
        <v>73</v>
      </c>
      <c r="B42" s="11" t="s">
        <v>74</v>
      </c>
      <c r="C42" s="37" t="str">
        <f>C41</f>
        <v>Büro &amp; Gewerbe</v>
      </c>
      <c r="D42" s="39">
        <f>D41</f>
        <v>1500000</v>
      </c>
      <c r="E42" s="43">
        <f>E41</f>
        <v>2021</v>
      </c>
      <c r="F42" s="11" t="s">
        <v>244</v>
      </c>
    </row>
    <row r="43" spans="1:6" s="8" customFormat="1" ht="14.25" customHeight="1" x14ac:dyDescent="0.3">
      <c r="A43" s="7" t="s">
        <v>75</v>
      </c>
      <c r="B43" s="7" t="s">
        <v>76</v>
      </c>
      <c r="C43" s="36" t="s">
        <v>48</v>
      </c>
      <c r="D43" s="38">
        <v>1500000</v>
      </c>
      <c r="E43" s="42" t="s">
        <v>240</v>
      </c>
      <c r="F43" s="10" t="s">
        <v>245</v>
      </c>
    </row>
    <row r="44" spans="1:6" s="8" customFormat="1" ht="14.25" customHeight="1" x14ac:dyDescent="0.3">
      <c r="A44" s="11" t="s">
        <v>77</v>
      </c>
      <c r="B44" s="11" t="s">
        <v>78</v>
      </c>
      <c r="C44" s="37" t="str">
        <f>C43</f>
        <v>Büro &amp; Gewerbe</v>
      </c>
      <c r="D44" s="39">
        <f>D43</f>
        <v>1500000</v>
      </c>
      <c r="E44" s="43" t="str">
        <f>E43</f>
        <v>2020/2021</v>
      </c>
      <c r="F44" s="11" t="s">
        <v>246</v>
      </c>
    </row>
    <row r="45" spans="1:6" s="8" customFormat="1" ht="14.25" customHeight="1" x14ac:dyDescent="0.3">
      <c r="A45" s="7" t="s">
        <v>79</v>
      </c>
      <c r="B45" s="7" t="s">
        <v>80</v>
      </c>
      <c r="C45" s="36" t="s">
        <v>48</v>
      </c>
      <c r="D45" s="38">
        <v>45000</v>
      </c>
      <c r="E45" s="42">
        <v>2022</v>
      </c>
      <c r="F45" s="10" t="s">
        <v>247</v>
      </c>
    </row>
    <row r="46" spans="1:6" s="8" customFormat="1" ht="14.25" customHeight="1" x14ac:dyDescent="0.3">
      <c r="A46" s="11" t="s">
        <v>17</v>
      </c>
      <c r="B46" s="11" t="s">
        <v>81</v>
      </c>
      <c r="C46" s="37" t="str">
        <f>C45</f>
        <v>Büro &amp; Gewerbe</v>
      </c>
      <c r="D46" s="39">
        <f>D45</f>
        <v>45000</v>
      </c>
      <c r="E46" s="43">
        <f>E45</f>
        <v>2022</v>
      </c>
      <c r="F46" s="11" t="s">
        <v>248</v>
      </c>
    </row>
    <row r="47" spans="1:6" s="8" customFormat="1" ht="14.25" customHeight="1" x14ac:dyDescent="0.3">
      <c r="A47" s="7" t="s">
        <v>82</v>
      </c>
      <c r="B47" s="7" t="s">
        <v>83</v>
      </c>
      <c r="C47" s="36" t="s">
        <v>230</v>
      </c>
      <c r="D47" s="38">
        <v>238000</v>
      </c>
      <c r="E47" s="42">
        <v>2023</v>
      </c>
      <c r="F47" s="25" t="s">
        <v>249</v>
      </c>
    </row>
    <row r="48" spans="1:6" s="8" customFormat="1" ht="14.25" customHeight="1" x14ac:dyDescent="0.3">
      <c r="A48" s="11" t="s">
        <v>84</v>
      </c>
      <c r="B48" s="11" t="s">
        <v>85</v>
      </c>
      <c r="C48" s="37" t="str">
        <f>C47</f>
        <v>Bildung &amp; Verwaltung</v>
      </c>
      <c r="D48" s="39">
        <f>D47</f>
        <v>238000</v>
      </c>
      <c r="E48" s="43">
        <f>E47</f>
        <v>2023</v>
      </c>
      <c r="F48" s="26" t="s">
        <v>250</v>
      </c>
    </row>
    <row r="49" spans="1:6" s="8" customFormat="1" ht="14.25" customHeight="1" x14ac:dyDescent="0.3">
      <c r="A49" s="7" t="s">
        <v>86</v>
      </c>
      <c r="B49" s="7" t="s">
        <v>87</v>
      </c>
      <c r="C49" s="36" t="s">
        <v>230</v>
      </c>
      <c r="D49" s="38">
        <v>100000</v>
      </c>
      <c r="E49" s="42">
        <v>2022</v>
      </c>
      <c r="F49" s="22" t="s">
        <v>251</v>
      </c>
    </row>
    <row r="50" spans="1:6" s="8" customFormat="1" ht="14.25" customHeight="1" x14ac:dyDescent="0.3">
      <c r="A50" s="11" t="s">
        <v>88</v>
      </c>
      <c r="B50" s="11" t="s">
        <v>89</v>
      </c>
      <c r="C50" s="37" t="str">
        <f>C49</f>
        <v>Bildung &amp; Verwaltung</v>
      </c>
      <c r="D50" s="39">
        <f>D49</f>
        <v>100000</v>
      </c>
      <c r="E50" s="43">
        <f>E49</f>
        <v>2022</v>
      </c>
      <c r="F50" s="22" t="s">
        <v>252</v>
      </c>
    </row>
    <row r="51" spans="1:6" s="8" customFormat="1" ht="14.25" customHeight="1" x14ac:dyDescent="0.3">
      <c r="A51" s="7" t="s">
        <v>90</v>
      </c>
      <c r="B51" s="7" t="s">
        <v>91</v>
      </c>
      <c r="C51" s="36" t="s">
        <v>231</v>
      </c>
      <c r="D51" s="38">
        <v>160000</v>
      </c>
      <c r="E51" s="42" t="s">
        <v>240</v>
      </c>
      <c r="F51" s="27" t="s">
        <v>253</v>
      </c>
    </row>
    <row r="52" spans="1:6" s="8" customFormat="1" ht="14.25" customHeight="1" x14ac:dyDescent="0.3">
      <c r="A52" s="11" t="s">
        <v>92</v>
      </c>
      <c r="B52" s="11" t="s">
        <v>93</v>
      </c>
      <c r="C52" s="37" t="str">
        <f>C51</f>
        <v>Chemie</v>
      </c>
      <c r="D52" s="39">
        <f>D51</f>
        <v>160000</v>
      </c>
      <c r="E52" s="43" t="str">
        <f>E51</f>
        <v>2020/2021</v>
      </c>
      <c r="F52" s="26" t="s">
        <v>254</v>
      </c>
    </row>
    <row r="53" spans="1:6" s="8" customFormat="1" ht="14.25" customHeight="1" x14ac:dyDescent="0.3">
      <c r="A53" s="7" t="s">
        <v>94</v>
      </c>
      <c r="B53" s="7" t="s">
        <v>95</v>
      </c>
      <c r="C53" s="36" t="s">
        <v>45</v>
      </c>
      <c r="D53" s="38">
        <v>86000</v>
      </c>
      <c r="E53" s="42">
        <v>2020</v>
      </c>
      <c r="F53" s="28" t="s">
        <v>255</v>
      </c>
    </row>
    <row r="54" spans="1:6" s="8" customFormat="1" ht="14.25" customHeight="1" x14ac:dyDescent="0.3">
      <c r="A54" s="11" t="s">
        <v>17</v>
      </c>
      <c r="B54" s="11" t="s">
        <v>96</v>
      </c>
      <c r="C54" s="37" t="str">
        <f>C53</f>
        <v>Gastro &amp; Beherbergung</v>
      </c>
      <c r="D54" s="39">
        <f>D53</f>
        <v>86000</v>
      </c>
      <c r="E54" s="43">
        <f>E53</f>
        <v>2020</v>
      </c>
      <c r="F54" s="29" t="s">
        <v>256</v>
      </c>
    </row>
    <row r="55" spans="1:6" s="8" customFormat="1" ht="14.25" customHeight="1" x14ac:dyDescent="0.3">
      <c r="A55" s="7" t="s">
        <v>97</v>
      </c>
      <c r="B55" s="7" t="s">
        <v>98</v>
      </c>
      <c r="C55" s="36" t="s">
        <v>45</v>
      </c>
      <c r="D55" s="38">
        <v>345000</v>
      </c>
      <c r="E55" s="36" t="s">
        <v>335</v>
      </c>
      <c r="F55" s="27" t="s">
        <v>257</v>
      </c>
    </row>
    <row r="56" spans="1:6" s="8" customFormat="1" ht="14.25" customHeight="1" x14ac:dyDescent="0.3">
      <c r="A56" s="11" t="s">
        <v>99</v>
      </c>
      <c r="B56" s="11" t="s">
        <v>100</v>
      </c>
      <c r="C56" s="37" t="str">
        <f>C55</f>
        <v>Gastro &amp; Beherbergung</v>
      </c>
      <c r="D56" s="39">
        <f>D55</f>
        <v>345000</v>
      </c>
      <c r="E56" s="43" t="str">
        <f>E55</f>
        <v>2019
(6 Wochen)</v>
      </c>
      <c r="F56" s="26" t="s">
        <v>258</v>
      </c>
    </row>
    <row r="57" spans="1:6" s="8" customFormat="1" ht="14.25" customHeight="1" x14ac:dyDescent="0.3">
      <c r="A57" s="7" t="s">
        <v>101</v>
      </c>
      <c r="B57" s="7" t="s">
        <v>102</v>
      </c>
      <c r="C57" s="36" t="s">
        <v>45</v>
      </c>
      <c r="D57" s="38">
        <v>115000</v>
      </c>
      <c r="E57" s="42">
        <v>2019</v>
      </c>
      <c r="F57" s="30" t="s">
        <v>259</v>
      </c>
    </row>
    <row r="58" spans="1:6" s="8" customFormat="1" ht="14.25" customHeight="1" x14ac:dyDescent="0.3">
      <c r="A58" s="11" t="s">
        <v>23</v>
      </c>
      <c r="B58" s="11" t="s">
        <v>103</v>
      </c>
      <c r="C58" s="37" t="str">
        <f>C57</f>
        <v>Gastro &amp; Beherbergung</v>
      </c>
      <c r="D58" s="39">
        <f>D57</f>
        <v>115000</v>
      </c>
      <c r="E58" s="43">
        <f>E57</f>
        <v>2019</v>
      </c>
      <c r="F58" s="22" t="s">
        <v>260</v>
      </c>
    </row>
    <row r="59" spans="1:6" s="8" customFormat="1" ht="14.25" customHeight="1" x14ac:dyDescent="0.3">
      <c r="A59" s="7" t="s">
        <v>104</v>
      </c>
      <c r="B59" s="7" t="s">
        <v>105</v>
      </c>
      <c r="C59" s="36" t="s">
        <v>45</v>
      </c>
      <c r="D59" s="38">
        <v>120000</v>
      </c>
      <c r="E59" s="42">
        <v>2021</v>
      </c>
      <c r="F59" s="27" t="s">
        <v>261</v>
      </c>
    </row>
    <row r="60" spans="1:6" s="8" customFormat="1" ht="14.25" customHeight="1" x14ac:dyDescent="0.3">
      <c r="A60" s="11" t="s">
        <v>17</v>
      </c>
      <c r="B60" s="11" t="s">
        <v>96</v>
      </c>
      <c r="C60" s="37" t="str">
        <f>C59</f>
        <v>Gastro &amp; Beherbergung</v>
      </c>
      <c r="D60" s="39">
        <f>D59</f>
        <v>120000</v>
      </c>
      <c r="E60" s="43">
        <f>E59</f>
        <v>2021</v>
      </c>
      <c r="F60" s="26" t="s">
        <v>262</v>
      </c>
    </row>
    <row r="61" spans="1:6" s="8" customFormat="1" ht="14.25" customHeight="1" x14ac:dyDescent="0.3">
      <c r="A61" s="7" t="s">
        <v>106</v>
      </c>
      <c r="B61" s="7" t="s">
        <v>107</v>
      </c>
      <c r="C61" s="36" t="s">
        <v>45</v>
      </c>
      <c r="D61" s="38">
        <v>400000</v>
      </c>
      <c r="E61" s="42">
        <v>2020</v>
      </c>
      <c r="F61" s="28" t="s">
        <v>263</v>
      </c>
    </row>
    <row r="62" spans="1:6" s="8" customFormat="1" ht="14.25" customHeight="1" x14ac:dyDescent="0.3">
      <c r="A62" s="11" t="s">
        <v>17</v>
      </c>
      <c r="B62" s="11" t="s">
        <v>70</v>
      </c>
      <c r="C62" s="37" t="str">
        <f>C61</f>
        <v>Gastro &amp; Beherbergung</v>
      </c>
      <c r="D62" s="39">
        <f>D61</f>
        <v>400000</v>
      </c>
      <c r="E62" s="43">
        <f>E61</f>
        <v>2020</v>
      </c>
      <c r="F62" s="29" t="s">
        <v>264</v>
      </c>
    </row>
    <row r="63" spans="1:6" s="8" customFormat="1" ht="14.25" customHeight="1" x14ac:dyDescent="0.3">
      <c r="A63" s="7" t="s">
        <v>108</v>
      </c>
      <c r="B63" s="7" t="s">
        <v>109</v>
      </c>
      <c r="C63" s="36" t="s">
        <v>45</v>
      </c>
      <c r="D63" s="38">
        <v>140000</v>
      </c>
      <c r="E63" s="42">
        <v>2020</v>
      </c>
      <c r="F63" s="27" t="s">
        <v>265</v>
      </c>
    </row>
    <row r="64" spans="1:6" s="8" customFormat="1" ht="14.25" customHeight="1" x14ac:dyDescent="0.3">
      <c r="A64" s="11" t="s">
        <v>110</v>
      </c>
      <c r="B64" s="11" t="s">
        <v>111</v>
      </c>
      <c r="C64" s="37" t="str">
        <f>C63</f>
        <v>Gastro &amp; Beherbergung</v>
      </c>
      <c r="D64" s="39">
        <f>D63</f>
        <v>140000</v>
      </c>
      <c r="E64" s="43">
        <f>E63</f>
        <v>2020</v>
      </c>
      <c r="F64" s="26" t="s">
        <v>266</v>
      </c>
    </row>
    <row r="65" spans="1:6" s="8" customFormat="1" ht="14.25" customHeight="1" x14ac:dyDescent="0.3">
      <c r="A65" s="7" t="s">
        <v>112</v>
      </c>
      <c r="B65" s="7" t="s">
        <v>112</v>
      </c>
      <c r="C65" s="36" t="s">
        <v>45</v>
      </c>
      <c r="D65" s="38">
        <v>155000</v>
      </c>
      <c r="E65" s="42">
        <v>2023</v>
      </c>
      <c r="F65" s="22" t="s">
        <v>267</v>
      </c>
    </row>
    <row r="66" spans="1:6" s="8" customFormat="1" ht="14.25" customHeight="1" x14ac:dyDescent="0.3">
      <c r="A66" s="11" t="s">
        <v>113</v>
      </c>
      <c r="B66" s="11" t="s">
        <v>175</v>
      </c>
      <c r="C66" s="37" t="str">
        <f>C65</f>
        <v>Gastro &amp; Beherbergung</v>
      </c>
      <c r="D66" s="39">
        <f>D65</f>
        <v>155000</v>
      </c>
      <c r="E66" s="43">
        <f>E65</f>
        <v>2023</v>
      </c>
      <c r="F66" s="22" t="s">
        <v>268</v>
      </c>
    </row>
    <row r="67" spans="1:6" s="8" customFormat="1" ht="14.25" customHeight="1" x14ac:dyDescent="0.3">
      <c r="A67" s="7" t="s">
        <v>114</v>
      </c>
      <c r="B67" s="7" t="s">
        <v>176</v>
      </c>
      <c r="C67" s="36" t="s">
        <v>44</v>
      </c>
      <c r="D67" s="38">
        <v>75000</v>
      </c>
      <c r="E67" s="42">
        <v>2020</v>
      </c>
      <c r="F67" s="27" t="s">
        <v>269</v>
      </c>
    </row>
    <row r="68" spans="1:6" s="8" customFormat="1" ht="14.25" customHeight="1" x14ac:dyDescent="0.3">
      <c r="A68" s="11" t="s">
        <v>115</v>
      </c>
      <c r="B68" s="11" t="s">
        <v>177</v>
      </c>
      <c r="C68" s="37" t="str">
        <f>C67</f>
        <v>Gesundheitswesen</v>
      </c>
      <c r="D68" s="39">
        <f>D67</f>
        <v>75000</v>
      </c>
      <c r="E68" s="43">
        <f>E67</f>
        <v>2020</v>
      </c>
      <c r="F68" s="26" t="s">
        <v>270</v>
      </c>
    </row>
    <row r="69" spans="1:6" s="8" customFormat="1" ht="14.25" customHeight="1" x14ac:dyDescent="0.3">
      <c r="A69" s="7" t="s">
        <v>116</v>
      </c>
      <c r="B69" s="7" t="s">
        <v>178</v>
      </c>
      <c r="C69" s="36" t="s">
        <v>44</v>
      </c>
      <c r="D69" s="38">
        <v>119000</v>
      </c>
      <c r="E69" s="42">
        <v>2023</v>
      </c>
      <c r="F69" s="22" t="s">
        <v>271</v>
      </c>
    </row>
    <row r="70" spans="1:6" s="8" customFormat="1" ht="14.25" customHeight="1" x14ac:dyDescent="0.3">
      <c r="A70" s="11" t="s">
        <v>17</v>
      </c>
      <c r="B70" s="11" t="s">
        <v>179</v>
      </c>
      <c r="C70" s="37" t="str">
        <f>C69</f>
        <v>Gesundheitswesen</v>
      </c>
      <c r="D70" s="39">
        <f>D69</f>
        <v>119000</v>
      </c>
      <c r="E70" s="43">
        <f>E69</f>
        <v>2023</v>
      </c>
      <c r="F70" s="31" t="s">
        <v>272</v>
      </c>
    </row>
    <row r="71" spans="1:6" s="8" customFormat="1" ht="14.25" customHeight="1" x14ac:dyDescent="0.3">
      <c r="A71" s="7" t="s">
        <v>117</v>
      </c>
      <c r="B71" s="7" t="s">
        <v>180</v>
      </c>
      <c r="C71" s="36" t="s">
        <v>44</v>
      </c>
      <c r="D71" s="38">
        <v>125000</v>
      </c>
      <c r="E71" s="42">
        <v>2022</v>
      </c>
      <c r="F71" s="25" t="s">
        <v>273</v>
      </c>
    </row>
    <row r="72" spans="1:6" s="8" customFormat="1" ht="14.25" customHeight="1" x14ac:dyDescent="0.3">
      <c r="A72" s="11" t="s">
        <v>118</v>
      </c>
      <c r="B72" s="11" t="s">
        <v>181</v>
      </c>
      <c r="C72" s="37" t="str">
        <f>C71</f>
        <v>Gesundheitswesen</v>
      </c>
      <c r="D72" s="39">
        <f>D71</f>
        <v>125000</v>
      </c>
      <c r="E72" s="43">
        <f>E71</f>
        <v>2022</v>
      </c>
      <c r="F72" s="32" t="s">
        <v>274</v>
      </c>
    </row>
    <row r="73" spans="1:6" s="8" customFormat="1" ht="14.25" customHeight="1" x14ac:dyDescent="0.3">
      <c r="A73" s="7" t="s">
        <v>119</v>
      </c>
      <c r="B73" s="7" t="s">
        <v>182</v>
      </c>
      <c r="C73" s="36" t="s">
        <v>44</v>
      </c>
      <c r="D73" s="38">
        <v>350000</v>
      </c>
      <c r="E73" s="42" t="s">
        <v>336</v>
      </c>
      <c r="F73" s="22" t="s">
        <v>275</v>
      </c>
    </row>
    <row r="74" spans="1:6" s="8" customFormat="1" ht="14.25" customHeight="1" x14ac:dyDescent="0.3">
      <c r="A74" s="11" t="s">
        <v>17</v>
      </c>
      <c r="B74" s="11" t="s">
        <v>183</v>
      </c>
      <c r="C74" s="37" t="str">
        <f>C73</f>
        <v>Gesundheitswesen</v>
      </c>
      <c r="D74" s="39">
        <f>D73</f>
        <v>350000</v>
      </c>
      <c r="E74" s="43" t="str">
        <f>E73</f>
        <v>laufend</v>
      </c>
      <c r="F74" s="31" t="s">
        <v>276</v>
      </c>
    </row>
    <row r="75" spans="1:6" s="8" customFormat="1" ht="14.25" customHeight="1" x14ac:dyDescent="0.3">
      <c r="A75" s="7" t="s">
        <v>120</v>
      </c>
      <c r="B75" s="7" t="s">
        <v>184</v>
      </c>
      <c r="C75" s="36" t="s">
        <v>232</v>
      </c>
      <c r="D75" s="38">
        <v>40000</v>
      </c>
      <c r="E75" s="42">
        <v>2018</v>
      </c>
      <c r="F75" s="25" t="s">
        <v>277</v>
      </c>
    </row>
    <row r="76" spans="1:6" s="8" customFormat="1" ht="14.25" customHeight="1" x14ac:dyDescent="0.3">
      <c r="A76" s="11" t="s">
        <v>17</v>
      </c>
      <c r="B76" s="11" t="s">
        <v>18</v>
      </c>
      <c r="C76" s="37" t="str">
        <f>C75</f>
        <v>Hallenbad</v>
      </c>
      <c r="D76" s="39">
        <f>D75</f>
        <v>40000</v>
      </c>
      <c r="E76" s="43">
        <f>E75</f>
        <v>2018</v>
      </c>
      <c r="F76" s="26" t="s">
        <v>278</v>
      </c>
    </row>
    <row r="77" spans="1:6" s="8" customFormat="1" ht="14.25" customHeight="1" x14ac:dyDescent="0.3">
      <c r="A77" s="7" t="s">
        <v>121</v>
      </c>
      <c r="B77" s="7" t="s">
        <v>185</v>
      </c>
      <c r="C77" s="36" t="s">
        <v>233</v>
      </c>
      <c r="D77" s="38">
        <v>1140000</v>
      </c>
      <c r="E77" s="42">
        <v>2020</v>
      </c>
      <c r="F77" s="30" t="s">
        <v>279</v>
      </c>
    </row>
    <row r="78" spans="1:6" s="8" customFormat="1" ht="14.25" customHeight="1" x14ac:dyDescent="0.3">
      <c r="A78" s="11" t="s">
        <v>88</v>
      </c>
      <c r="B78" s="11" t="s">
        <v>186</v>
      </c>
      <c r="C78" s="37" t="str">
        <f>C77</f>
        <v>Infrastrukturbau</v>
      </c>
      <c r="D78" s="39">
        <f>D77</f>
        <v>1140000</v>
      </c>
      <c r="E78" s="43">
        <f>E77</f>
        <v>2020</v>
      </c>
      <c r="F78" s="22" t="s">
        <v>280</v>
      </c>
    </row>
    <row r="79" spans="1:6" s="8" customFormat="1" ht="14.25" customHeight="1" x14ac:dyDescent="0.3">
      <c r="A79" s="7" t="s">
        <v>122</v>
      </c>
      <c r="B79" s="7" t="s">
        <v>187</v>
      </c>
      <c r="C79" s="36" t="s">
        <v>233</v>
      </c>
      <c r="D79" s="38">
        <v>260000</v>
      </c>
      <c r="E79" s="42">
        <v>2021</v>
      </c>
      <c r="F79" s="27" t="s">
        <v>281</v>
      </c>
    </row>
    <row r="80" spans="1:6" s="8" customFormat="1" ht="14.25" customHeight="1" x14ac:dyDescent="0.3">
      <c r="A80" s="11" t="s">
        <v>123</v>
      </c>
      <c r="B80" s="11" t="s">
        <v>188</v>
      </c>
      <c r="C80" s="37" t="str">
        <f>C79</f>
        <v>Infrastrukturbau</v>
      </c>
      <c r="D80" s="39">
        <f>D79</f>
        <v>260000</v>
      </c>
      <c r="E80" s="43">
        <f>E79</f>
        <v>2021</v>
      </c>
      <c r="F80" s="26" t="s">
        <v>282</v>
      </c>
    </row>
    <row r="81" spans="1:6" s="8" customFormat="1" ht="14.25" customHeight="1" x14ac:dyDescent="0.3">
      <c r="A81" s="7" t="s">
        <v>124</v>
      </c>
      <c r="B81" s="7" t="s">
        <v>189</v>
      </c>
      <c r="C81" s="36" t="s">
        <v>233</v>
      </c>
      <c r="D81" s="38" t="s">
        <v>340</v>
      </c>
      <c r="E81" s="42" t="s">
        <v>240</v>
      </c>
      <c r="F81" s="30" t="s">
        <v>283</v>
      </c>
    </row>
    <row r="82" spans="1:6" s="8" customFormat="1" ht="14.25" customHeight="1" x14ac:dyDescent="0.3">
      <c r="A82" s="11" t="s">
        <v>125</v>
      </c>
      <c r="B82" s="11" t="s">
        <v>74</v>
      </c>
      <c r="C82" s="37" t="str">
        <f>C81</f>
        <v>Infrastrukturbau</v>
      </c>
      <c r="D82" s="39" t="str">
        <f>D81</f>
        <v>50000 - 120000</v>
      </c>
      <c r="E82" s="43" t="str">
        <f>E81</f>
        <v>2020/2021</v>
      </c>
      <c r="F82" s="22" t="s">
        <v>284</v>
      </c>
    </row>
    <row r="83" spans="1:6" s="8" customFormat="1" ht="14.25" customHeight="1" x14ac:dyDescent="0.3">
      <c r="A83" s="7" t="s">
        <v>126</v>
      </c>
      <c r="B83" s="7" t="s">
        <v>190</v>
      </c>
      <c r="C83" s="36" t="s">
        <v>233</v>
      </c>
      <c r="D83" s="38">
        <v>85000</v>
      </c>
      <c r="E83" s="42">
        <v>2020</v>
      </c>
      <c r="F83" s="25" t="s">
        <v>285</v>
      </c>
    </row>
    <row r="84" spans="1:6" s="8" customFormat="1" ht="14.25" customHeight="1" x14ac:dyDescent="0.3">
      <c r="A84" s="11" t="s">
        <v>127</v>
      </c>
      <c r="B84" s="11" t="s">
        <v>191</v>
      </c>
      <c r="C84" s="37" t="str">
        <f>C83</f>
        <v>Infrastrukturbau</v>
      </c>
      <c r="D84" s="39">
        <f>D83</f>
        <v>85000</v>
      </c>
      <c r="E84" s="43">
        <f>E83</f>
        <v>2020</v>
      </c>
      <c r="F84" s="26" t="s">
        <v>286</v>
      </c>
    </row>
    <row r="85" spans="1:6" s="8" customFormat="1" ht="14.25" customHeight="1" x14ac:dyDescent="0.3">
      <c r="A85" s="7" t="s">
        <v>128</v>
      </c>
      <c r="B85" s="7" t="s">
        <v>192</v>
      </c>
      <c r="C85" s="36" t="s">
        <v>233</v>
      </c>
      <c r="D85" s="38">
        <v>68500</v>
      </c>
      <c r="E85" s="42">
        <v>2022</v>
      </c>
      <c r="F85" s="22" t="s">
        <v>287</v>
      </c>
    </row>
    <row r="86" spans="1:6" s="8" customFormat="1" ht="14.25" customHeight="1" x14ac:dyDescent="0.3">
      <c r="A86" s="11" t="s">
        <v>129</v>
      </c>
      <c r="B86" s="11" t="s">
        <v>193</v>
      </c>
      <c r="C86" s="37" t="str">
        <f>C85</f>
        <v>Infrastrukturbau</v>
      </c>
      <c r="D86" s="39">
        <f>D85</f>
        <v>68500</v>
      </c>
      <c r="E86" s="43">
        <f>E85</f>
        <v>2022</v>
      </c>
      <c r="F86" s="22" t="s">
        <v>288</v>
      </c>
    </row>
    <row r="87" spans="1:6" s="8" customFormat="1" ht="14.25" customHeight="1" x14ac:dyDescent="0.3">
      <c r="A87" s="7" t="s">
        <v>130</v>
      </c>
      <c r="B87" s="7" t="s">
        <v>194</v>
      </c>
      <c r="C87" s="36" t="s">
        <v>233</v>
      </c>
      <c r="D87" s="38">
        <v>89000</v>
      </c>
      <c r="E87" s="42">
        <v>2022</v>
      </c>
      <c r="F87" s="25" t="s">
        <v>289</v>
      </c>
    </row>
    <row r="88" spans="1:6" s="8" customFormat="1" ht="14.25" customHeight="1" x14ac:dyDescent="0.3">
      <c r="A88" s="11" t="s">
        <v>131</v>
      </c>
      <c r="B88" s="11" t="s">
        <v>195</v>
      </c>
      <c r="C88" s="37" t="str">
        <f>C87</f>
        <v>Infrastrukturbau</v>
      </c>
      <c r="D88" s="39">
        <f>D87</f>
        <v>89000</v>
      </c>
      <c r="E88" s="43">
        <f>E87</f>
        <v>2022</v>
      </c>
      <c r="F88" s="26" t="s">
        <v>290</v>
      </c>
    </row>
    <row r="89" spans="1:6" s="8" customFormat="1" ht="14.25" customHeight="1" x14ac:dyDescent="0.3">
      <c r="A89" s="7" t="s">
        <v>132</v>
      </c>
      <c r="B89" s="7" t="s">
        <v>196</v>
      </c>
      <c r="C89" s="36" t="s">
        <v>234</v>
      </c>
      <c r="D89" s="38">
        <v>80000</v>
      </c>
      <c r="E89" s="42">
        <v>2021</v>
      </c>
      <c r="F89" s="30" t="s">
        <v>291</v>
      </c>
    </row>
    <row r="90" spans="1:6" s="8" customFormat="1" ht="14.25" customHeight="1" x14ac:dyDescent="0.3">
      <c r="A90" s="11" t="s">
        <v>133</v>
      </c>
      <c r="B90" s="11" t="s">
        <v>197</v>
      </c>
      <c r="C90" s="37" t="str">
        <f>C89</f>
        <v>Klima &amp; VRV</v>
      </c>
      <c r="D90" s="39">
        <f>D89</f>
        <v>80000</v>
      </c>
      <c r="E90" s="43">
        <f>E89</f>
        <v>2021</v>
      </c>
      <c r="F90" s="22" t="s">
        <v>292</v>
      </c>
    </row>
    <row r="91" spans="1:6" s="8" customFormat="1" ht="14.25" customHeight="1" x14ac:dyDescent="0.3">
      <c r="A91" s="7" t="s">
        <v>134</v>
      </c>
      <c r="B91" s="7" t="s">
        <v>198</v>
      </c>
      <c r="C91" s="36" t="s">
        <v>234</v>
      </c>
      <c r="D91" s="38">
        <v>50000</v>
      </c>
      <c r="E91" s="42">
        <v>2020</v>
      </c>
      <c r="F91" s="27" t="s">
        <v>293</v>
      </c>
    </row>
    <row r="92" spans="1:6" s="8" customFormat="1" ht="14.25" customHeight="1" x14ac:dyDescent="0.3">
      <c r="A92" s="11" t="s">
        <v>35</v>
      </c>
      <c r="B92" s="11" t="s">
        <v>36</v>
      </c>
      <c r="C92" s="37" t="str">
        <f>C91</f>
        <v>Klima &amp; VRV</v>
      </c>
      <c r="D92" s="39">
        <f>D91</f>
        <v>50000</v>
      </c>
      <c r="E92" s="43">
        <f>E91</f>
        <v>2020</v>
      </c>
      <c r="F92" s="26" t="s">
        <v>294</v>
      </c>
    </row>
    <row r="93" spans="1:6" s="8" customFormat="1" ht="14.25" customHeight="1" x14ac:dyDescent="0.3">
      <c r="A93" s="7" t="s">
        <v>135</v>
      </c>
      <c r="B93" s="7" t="s">
        <v>199</v>
      </c>
      <c r="C93" s="36" t="s">
        <v>234</v>
      </c>
      <c r="D93" s="38">
        <v>113000</v>
      </c>
      <c r="E93" s="42">
        <v>2020</v>
      </c>
      <c r="F93" s="30" t="s">
        <v>295</v>
      </c>
    </row>
    <row r="94" spans="1:6" s="8" customFormat="1" ht="14.25" customHeight="1" x14ac:dyDescent="0.3">
      <c r="A94" s="11" t="s">
        <v>136</v>
      </c>
      <c r="B94" s="11" t="s">
        <v>200</v>
      </c>
      <c r="C94" s="37" t="str">
        <f>C93</f>
        <v>Klima &amp; VRV</v>
      </c>
      <c r="D94" s="39">
        <f>D93</f>
        <v>113000</v>
      </c>
      <c r="E94" s="43">
        <f>E93</f>
        <v>2020</v>
      </c>
      <c r="F94" s="22" t="s">
        <v>296</v>
      </c>
    </row>
    <row r="95" spans="1:6" s="8" customFormat="1" ht="14.25" customHeight="1" x14ac:dyDescent="0.3">
      <c r="A95" s="7" t="s">
        <v>137</v>
      </c>
      <c r="B95" s="7" t="s">
        <v>201</v>
      </c>
      <c r="C95" s="36" t="s">
        <v>234</v>
      </c>
      <c r="D95" s="38">
        <v>85000</v>
      </c>
      <c r="E95" s="42">
        <v>2021</v>
      </c>
      <c r="F95" s="27" t="s">
        <v>297</v>
      </c>
    </row>
    <row r="96" spans="1:6" s="8" customFormat="1" ht="14.25" customHeight="1" x14ac:dyDescent="0.3">
      <c r="A96" s="11" t="s">
        <v>113</v>
      </c>
      <c r="B96" s="11" t="s">
        <v>175</v>
      </c>
      <c r="C96" s="37" t="str">
        <f>C95</f>
        <v>Klima &amp; VRV</v>
      </c>
      <c r="D96" s="39">
        <f>D95</f>
        <v>85000</v>
      </c>
      <c r="E96" s="43">
        <f>E95</f>
        <v>2021</v>
      </c>
      <c r="F96" s="26" t="s">
        <v>298</v>
      </c>
    </row>
    <row r="97" spans="1:6" s="8" customFormat="1" ht="14.25" customHeight="1" x14ac:dyDescent="0.3">
      <c r="A97" s="7" t="s">
        <v>138</v>
      </c>
      <c r="B97" s="7" t="s">
        <v>202</v>
      </c>
      <c r="C97" s="36" t="s">
        <v>234</v>
      </c>
      <c r="D97" s="38">
        <v>23000</v>
      </c>
      <c r="E97" s="42">
        <v>2021</v>
      </c>
      <c r="F97" s="22" t="s">
        <v>299</v>
      </c>
    </row>
    <row r="98" spans="1:6" s="8" customFormat="1" ht="14.25" customHeight="1" x14ac:dyDescent="0.3">
      <c r="A98" s="11" t="s">
        <v>139</v>
      </c>
      <c r="B98" s="11" t="s">
        <v>203</v>
      </c>
      <c r="C98" s="37" t="str">
        <f>C97</f>
        <v>Klima &amp; VRV</v>
      </c>
      <c r="D98" s="39">
        <f>D97</f>
        <v>23000</v>
      </c>
      <c r="E98" s="43">
        <f>E97</f>
        <v>2021</v>
      </c>
      <c r="F98" s="22" t="s">
        <v>300</v>
      </c>
    </row>
    <row r="99" spans="1:6" s="8" customFormat="1" ht="14.25" customHeight="1" x14ac:dyDescent="0.3">
      <c r="A99" s="7" t="s">
        <v>140</v>
      </c>
      <c r="B99" s="7" t="s">
        <v>204</v>
      </c>
      <c r="C99" s="36" t="s">
        <v>235</v>
      </c>
      <c r="D99" s="38">
        <v>340000</v>
      </c>
      <c r="E99" s="42" t="s">
        <v>337</v>
      </c>
      <c r="F99" s="27" t="s">
        <v>301</v>
      </c>
    </row>
    <row r="100" spans="1:6" s="8" customFormat="1" ht="14.25" customHeight="1" x14ac:dyDescent="0.3">
      <c r="A100" s="11" t="s">
        <v>17</v>
      </c>
      <c r="B100" s="11" t="s">
        <v>100</v>
      </c>
      <c r="C100" s="37" t="str">
        <f>C99</f>
        <v>Medizinaltechnik</v>
      </c>
      <c r="D100" s="39">
        <f>D99</f>
        <v>340000</v>
      </c>
      <c r="E100" s="43" t="str">
        <f>E99</f>
        <v>2015-2019</v>
      </c>
      <c r="F100" s="26" t="s">
        <v>302</v>
      </c>
    </row>
    <row r="101" spans="1:6" s="8" customFormat="1" ht="14.25" customHeight="1" x14ac:dyDescent="0.3">
      <c r="A101" s="7" t="s">
        <v>141</v>
      </c>
      <c r="B101" s="7" t="s">
        <v>205</v>
      </c>
      <c r="C101" s="36" t="s">
        <v>235</v>
      </c>
      <c r="D101" s="38">
        <v>65000</v>
      </c>
      <c r="E101" s="42" t="s">
        <v>240</v>
      </c>
      <c r="F101" s="22" t="s">
        <v>303</v>
      </c>
    </row>
    <row r="102" spans="1:6" s="8" customFormat="1" ht="14.25" customHeight="1" x14ac:dyDescent="0.3">
      <c r="A102" s="11" t="s">
        <v>17</v>
      </c>
      <c r="B102" s="11" t="s">
        <v>96</v>
      </c>
      <c r="C102" s="37" t="str">
        <f>C101</f>
        <v>Medizinaltechnik</v>
      </c>
      <c r="D102" s="39">
        <f>D101</f>
        <v>65000</v>
      </c>
      <c r="E102" s="43" t="str">
        <f>E101</f>
        <v>2020/2021</v>
      </c>
      <c r="F102" s="26" t="s">
        <v>304</v>
      </c>
    </row>
    <row r="103" spans="1:6" s="8" customFormat="1" ht="14.25" customHeight="1" x14ac:dyDescent="0.3">
      <c r="A103" s="7" t="s">
        <v>142</v>
      </c>
      <c r="B103" s="7" t="s">
        <v>206</v>
      </c>
      <c r="C103" s="36" t="s">
        <v>236</v>
      </c>
      <c r="D103" s="38">
        <v>190000</v>
      </c>
      <c r="E103" s="42">
        <v>2020</v>
      </c>
      <c r="F103" s="22" t="s">
        <v>305</v>
      </c>
    </row>
    <row r="104" spans="1:6" s="8" customFormat="1" ht="14.25" customHeight="1" x14ac:dyDescent="0.3">
      <c r="A104" s="11" t="s">
        <v>17</v>
      </c>
      <c r="B104" s="11"/>
      <c r="C104" s="37" t="str">
        <f>C103</f>
        <v>Verkauf Warenhaus</v>
      </c>
      <c r="D104" s="39">
        <f>D103</f>
        <v>190000</v>
      </c>
      <c r="E104" s="43">
        <f>E103</f>
        <v>2020</v>
      </c>
      <c r="F104" s="31" t="s">
        <v>306</v>
      </c>
    </row>
    <row r="105" spans="1:6" s="8" customFormat="1" ht="14.25" customHeight="1" x14ac:dyDescent="0.3">
      <c r="A105" s="7" t="s">
        <v>143</v>
      </c>
      <c r="B105" s="7" t="s">
        <v>207</v>
      </c>
      <c r="C105" s="36" t="s">
        <v>236</v>
      </c>
      <c r="D105" s="38">
        <v>750000</v>
      </c>
      <c r="E105" s="42">
        <v>2020</v>
      </c>
      <c r="F105" s="25" t="s">
        <v>307</v>
      </c>
    </row>
    <row r="106" spans="1:6" s="8" customFormat="1" ht="14.25" customHeight="1" x14ac:dyDescent="0.3">
      <c r="A106" s="11" t="s">
        <v>88</v>
      </c>
      <c r="B106" s="11" t="s">
        <v>208</v>
      </c>
      <c r="C106" s="37" t="str">
        <f>C105</f>
        <v>Verkauf Warenhaus</v>
      </c>
      <c r="D106" s="39">
        <f>D105</f>
        <v>750000</v>
      </c>
      <c r="E106" s="43">
        <f>E105</f>
        <v>2020</v>
      </c>
      <c r="F106" s="32" t="s">
        <v>308</v>
      </c>
    </row>
    <row r="107" spans="1:6" s="8" customFormat="1" ht="14.25" customHeight="1" x14ac:dyDescent="0.3">
      <c r="A107" s="7" t="s">
        <v>144</v>
      </c>
      <c r="B107" s="7" t="s">
        <v>209</v>
      </c>
      <c r="C107" s="36" t="s">
        <v>236</v>
      </c>
      <c r="D107" s="38">
        <v>140000</v>
      </c>
      <c r="E107" s="42">
        <v>2019</v>
      </c>
      <c r="F107" s="30" t="s">
        <v>209</v>
      </c>
    </row>
    <row r="108" spans="1:6" s="8" customFormat="1" ht="14.25" customHeight="1" x14ac:dyDescent="0.3">
      <c r="A108" s="11" t="s">
        <v>17</v>
      </c>
      <c r="B108" s="11" t="s">
        <v>210</v>
      </c>
      <c r="C108" s="37" t="str">
        <f>C107</f>
        <v>Verkauf Warenhaus</v>
      </c>
      <c r="D108" s="39">
        <f>D107</f>
        <v>140000</v>
      </c>
      <c r="E108" s="43">
        <f>E107</f>
        <v>2019</v>
      </c>
      <c r="F108" s="22" t="s">
        <v>309</v>
      </c>
    </row>
    <row r="109" spans="1:6" s="8" customFormat="1" ht="14.25" customHeight="1" x14ac:dyDescent="0.3">
      <c r="A109" s="7" t="s">
        <v>145</v>
      </c>
      <c r="B109" s="7" t="s">
        <v>87</v>
      </c>
      <c r="C109" s="36" t="s">
        <v>237</v>
      </c>
      <c r="D109" s="38">
        <v>60000</v>
      </c>
      <c r="E109" s="42">
        <v>2019</v>
      </c>
      <c r="F109" s="25" t="s">
        <v>310</v>
      </c>
    </row>
    <row r="110" spans="1:6" s="8" customFormat="1" ht="14.25" customHeight="1" x14ac:dyDescent="0.3">
      <c r="A110" s="11" t="s">
        <v>88</v>
      </c>
      <c r="B110" s="11" t="s">
        <v>89</v>
      </c>
      <c r="C110" s="37" t="str">
        <f>C109</f>
        <v>Kulturbau</v>
      </c>
      <c r="D110" s="39">
        <f>D109</f>
        <v>60000</v>
      </c>
      <c r="E110" s="43">
        <f>E109</f>
        <v>2019</v>
      </c>
      <c r="F110" s="33" t="s">
        <v>311</v>
      </c>
    </row>
    <row r="111" spans="1:6" s="8" customFormat="1" ht="14.25" customHeight="1" x14ac:dyDescent="0.3">
      <c r="A111" s="7" t="s">
        <v>146</v>
      </c>
      <c r="B111" s="7" t="s">
        <v>211</v>
      </c>
      <c r="C111" s="36" t="s">
        <v>238</v>
      </c>
      <c r="D111" s="38">
        <v>270000</v>
      </c>
      <c r="E111" s="42">
        <v>2021</v>
      </c>
      <c r="F111" s="30" t="s">
        <v>312</v>
      </c>
    </row>
    <row r="112" spans="1:6" s="8" customFormat="1" ht="14.25" customHeight="1" x14ac:dyDescent="0.3">
      <c r="A112" s="11" t="s">
        <v>147</v>
      </c>
      <c r="B112" s="11" t="s">
        <v>183</v>
      </c>
      <c r="C112" s="37" t="str">
        <f>C111</f>
        <v>Wohnungsbau</v>
      </c>
      <c r="D112" s="39">
        <f>D111</f>
        <v>270000</v>
      </c>
      <c r="E112" s="43">
        <f>E111</f>
        <v>2021</v>
      </c>
      <c r="F112" s="22" t="s">
        <v>313</v>
      </c>
    </row>
    <row r="113" spans="1:6" s="8" customFormat="1" ht="14.25" customHeight="1" x14ac:dyDescent="0.3">
      <c r="A113" s="7" t="s">
        <v>148</v>
      </c>
      <c r="B113" s="7" t="s">
        <v>212</v>
      </c>
      <c r="C113" s="36" t="s">
        <v>238</v>
      </c>
      <c r="D113" s="38">
        <v>350000</v>
      </c>
      <c r="E113" s="42">
        <v>2021</v>
      </c>
      <c r="F113" s="25" t="s">
        <v>314</v>
      </c>
    </row>
    <row r="114" spans="1:6" s="8" customFormat="1" ht="14.25" customHeight="1" x14ac:dyDescent="0.3">
      <c r="A114" s="11" t="s">
        <v>149</v>
      </c>
      <c r="B114" s="11" t="s">
        <v>213</v>
      </c>
      <c r="C114" s="37" t="str">
        <f>C113</f>
        <v>Wohnungsbau</v>
      </c>
      <c r="D114" s="39">
        <f>D113</f>
        <v>350000</v>
      </c>
      <c r="E114" s="43">
        <f>E113</f>
        <v>2021</v>
      </c>
      <c r="F114" s="26" t="s">
        <v>315</v>
      </c>
    </row>
    <row r="115" spans="1:6" s="8" customFormat="1" ht="14.25" customHeight="1" x14ac:dyDescent="0.3">
      <c r="A115" s="7" t="s">
        <v>150</v>
      </c>
      <c r="B115" s="7" t="s">
        <v>214</v>
      </c>
      <c r="C115" s="36" t="s">
        <v>238</v>
      </c>
      <c r="D115" s="38">
        <v>880000</v>
      </c>
      <c r="E115" s="42" t="s">
        <v>338</v>
      </c>
      <c r="F115" s="30" t="s">
        <v>316</v>
      </c>
    </row>
    <row r="116" spans="1:6" s="8" customFormat="1" ht="14.25" customHeight="1" x14ac:dyDescent="0.3">
      <c r="A116" s="11" t="s">
        <v>151</v>
      </c>
      <c r="B116" s="11" t="s">
        <v>74</v>
      </c>
      <c r="C116" s="37" t="str">
        <f>C115</f>
        <v>Wohnungsbau</v>
      </c>
      <c r="D116" s="39">
        <f>D115</f>
        <v>880000</v>
      </c>
      <c r="E116" s="43" t="str">
        <f>E115</f>
        <v>2019-2021</v>
      </c>
      <c r="F116" s="22" t="s">
        <v>317</v>
      </c>
    </row>
    <row r="117" spans="1:6" s="8" customFormat="1" ht="14.25" customHeight="1" x14ac:dyDescent="0.3">
      <c r="A117" s="7" t="s">
        <v>152</v>
      </c>
      <c r="B117" s="7" t="s">
        <v>215</v>
      </c>
      <c r="C117" s="36" t="s">
        <v>238</v>
      </c>
      <c r="D117" s="38">
        <v>1500000</v>
      </c>
      <c r="E117" s="42">
        <v>2023</v>
      </c>
      <c r="F117" s="25" t="s">
        <v>318</v>
      </c>
    </row>
    <row r="118" spans="1:6" s="8" customFormat="1" ht="14.25" customHeight="1" x14ac:dyDescent="0.3">
      <c r="A118" s="11" t="s">
        <v>153</v>
      </c>
      <c r="B118" s="11" t="s">
        <v>216</v>
      </c>
      <c r="C118" s="37" t="str">
        <f>C117</f>
        <v>Wohnungsbau</v>
      </c>
      <c r="D118" s="39">
        <f>D117</f>
        <v>1500000</v>
      </c>
      <c r="E118" s="43">
        <f>E117</f>
        <v>2023</v>
      </c>
      <c r="F118" s="26" t="s">
        <v>319</v>
      </c>
    </row>
    <row r="119" spans="1:6" s="8" customFormat="1" ht="14.25" customHeight="1" x14ac:dyDescent="0.3">
      <c r="A119" s="7" t="s">
        <v>154</v>
      </c>
      <c r="B119" s="7" t="s">
        <v>217</v>
      </c>
      <c r="C119" s="36" t="s">
        <v>238</v>
      </c>
      <c r="D119" s="38">
        <v>175000</v>
      </c>
      <c r="E119" s="42">
        <v>2020</v>
      </c>
      <c r="F119" s="22" t="s">
        <v>320</v>
      </c>
    </row>
    <row r="120" spans="1:6" s="8" customFormat="1" ht="14.25" customHeight="1" x14ac:dyDescent="0.3">
      <c r="A120" s="11" t="s">
        <v>155</v>
      </c>
      <c r="B120" s="11" t="s">
        <v>218</v>
      </c>
      <c r="C120" s="37" t="str">
        <f>C119</f>
        <v>Wohnungsbau</v>
      </c>
      <c r="D120" s="39">
        <f>D119</f>
        <v>175000</v>
      </c>
      <c r="E120" s="43">
        <f>E119</f>
        <v>2020</v>
      </c>
      <c r="F120" s="34" t="s">
        <v>321</v>
      </c>
    </row>
    <row r="121" spans="1:6" s="8" customFormat="1" ht="14.25" customHeight="1" x14ac:dyDescent="0.3">
      <c r="A121" s="7" t="s">
        <v>156</v>
      </c>
      <c r="B121" s="7" t="s">
        <v>219</v>
      </c>
      <c r="C121" s="36" t="s">
        <v>239</v>
      </c>
      <c r="D121" s="38">
        <v>1180000</v>
      </c>
      <c r="E121" s="42">
        <v>2018</v>
      </c>
      <c r="F121" s="25" t="s">
        <v>322</v>
      </c>
    </row>
    <row r="122" spans="1:6" s="8" customFormat="1" ht="14.25" customHeight="1" x14ac:dyDescent="0.3">
      <c r="A122" s="11" t="s">
        <v>157</v>
      </c>
      <c r="B122" s="11" t="s">
        <v>220</v>
      </c>
      <c r="C122" s="37" t="str">
        <f>C121</f>
        <v>Wohnungsbau / Gesundheitswesen</v>
      </c>
      <c r="D122" s="39">
        <f>D121</f>
        <v>1180000</v>
      </c>
      <c r="E122" s="43">
        <f>E121</f>
        <v>2018</v>
      </c>
      <c r="F122" s="26" t="s">
        <v>323</v>
      </c>
    </row>
    <row r="123" spans="1:6" s="8" customFormat="1" ht="14.25" customHeight="1" x14ac:dyDescent="0.3">
      <c r="A123" s="7" t="s">
        <v>158</v>
      </c>
      <c r="B123" s="7" t="s">
        <v>221</v>
      </c>
      <c r="C123" s="36" t="s">
        <v>239</v>
      </c>
      <c r="D123" s="38">
        <v>575000</v>
      </c>
      <c r="E123" s="42">
        <v>2020</v>
      </c>
      <c r="F123" s="22" t="s">
        <v>324</v>
      </c>
    </row>
    <row r="124" spans="1:6" s="8" customFormat="1" ht="14.25" customHeight="1" x14ac:dyDescent="0.3">
      <c r="A124" s="11" t="s">
        <v>159</v>
      </c>
      <c r="B124" s="11" t="s">
        <v>222</v>
      </c>
      <c r="C124" s="37" t="str">
        <f>C123</f>
        <v>Wohnungsbau / Gesundheitswesen</v>
      </c>
      <c r="D124" s="39">
        <f>D123</f>
        <v>575000</v>
      </c>
      <c r="E124" s="43">
        <f>E123</f>
        <v>2020</v>
      </c>
      <c r="F124" s="22" t="s">
        <v>325</v>
      </c>
    </row>
    <row r="125" spans="1:6" s="8" customFormat="1" ht="14.25" customHeight="1" x14ac:dyDescent="0.3">
      <c r="A125" s="7" t="s">
        <v>160</v>
      </c>
      <c r="B125" s="7" t="s">
        <v>68</v>
      </c>
      <c r="C125" s="36" t="s">
        <v>339</v>
      </c>
      <c r="D125" s="38">
        <v>710000</v>
      </c>
      <c r="E125" s="42">
        <v>2020</v>
      </c>
      <c r="F125" s="27" t="s">
        <v>326</v>
      </c>
    </row>
    <row r="126" spans="1:6" s="8" customFormat="1" ht="14.25" customHeight="1" x14ac:dyDescent="0.3">
      <c r="A126" s="11" t="s">
        <v>161</v>
      </c>
      <c r="B126" s="11" t="s">
        <v>70</v>
      </c>
      <c r="C126" s="37" t="str">
        <f>C125</f>
        <v>Wohnungsbau / Gewerbe</v>
      </c>
      <c r="D126" s="39">
        <f>D125</f>
        <v>710000</v>
      </c>
      <c r="E126" s="43">
        <f>E125</f>
        <v>2020</v>
      </c>
      <c r="F126" s="26" t="s">
        <v>327</v>
      </c>
    </row>
    <row r="127" spans="1:6" s="8" customFormat="1" ht="14.25" customHeight="1" x14ac:dyDescent="0.3">
      <c r="A127" s="7" t="s">
        <v>162</v>
      </c>
      <c r="B127" s="7" t="s">
        <v>223</v>
      </c>
      <c r="C127" s="36" t="s">
        <v>238</v>
      </c>
      <c r="D127" s="38">
        <v>18000</v>
      </c>
      <c r="E127" s="42">
        <v>2021</v>
      </c>
      <c r="F127" s="25" t="s">
        <v>328</v>
      </c>
    </row>
    <row r="128" spans="1:6" s="8" customFormat="1" ht="14.25" customHeight="1" x14ac:dyDescent="0.3">
      <c r="A128" s="11" t="s">
        <v>163</v>
      </c>
      <c r="B128" s="11" t="s">
        <v>224</v>
      </c>
      <c r="C128" s="37" t="str">
        <f>C127</f>
        <v>Wohnungsbau</v>
      </c>
      <c r="D128" s="39">
        <f>D127</f>
        <v>18000</v>
      </c>
      <c r="E128" s="43">
        <f>E127</f>
        <v>2021</v>
      </c>
      <c r="F128" s="33" t="s">
        <v>329</v>
      </c>
    </row>
    <row r="129" spans="1:6" s="8" customFormat="1" ht="14.25" customHeight="1" x14ac:dyDescent="0.3">
      <c r="A129" s="7" t="s">
        <v>164</v>
      </c>
      <c r="B129" s="7" t="s">
        <v>225</v>
      </c>
      <c r="C129" s="36" t="s">
        <v>339</v>
      </c>
      <c r="D129" s="38">
        <v>770000</v>
      </c>
      <c r="E129" s="42">
        <v>2020</v>
      </c>
      <c r="F129" s="27" t="s">
        <v>330</v>
      </c>
    </row>
    <row r="130" spans="1:6" s="8" customFormat="1" ht="14.25" customHeight="1" x14ac:dyDescent="0.3">
      <c r="A130" s="11" t="s">
        <v>165</v>
      </c>
      <c r="B130" s="11" t="s">
        <v>226</v>
      </c>
      <c r="C130" s="37" t="str">
        <f>C129</f>
        <v>Wohnungsbau / Gewerbe</v>
      </c>
      <c r="D130" s="39">
        <f>D129</f>
        <v>770000</v>
      </c>
      <c r="E130" s="43">
        <f>E129</f>
        <v>2020</v>
      </c>
      <c r="F130" s="26" t="s">
        <v>331</v>
      </c>
    </row>
    <row r="131" spans="1:6" s="8" customFormat="1" ht="14.25" customHeight="1" x14ac:dyDescent="0.3">
      <c r="A131" s="7" t="s">
        <v>166</v>
      </c>
      <c r="B131" s="7" t="s">
        <v>91</v>
      </c>
      <c r="C131" s="36" t="s">
        <v>50</v>
      </c>
      <c r="D131" s="38">
        <v>35000</v>
      </c>
      <c r="E131" s="42">
        <v>2021</v>
      </c>
      <c r="F131" s="27" t="s">
        <v>253</v>
      </c>
    </row>
    <row r="132" spans="1:6" s="8" customFormat="1" ht="14.25" customHeight="1" x14ac:dyDescent="0.3">
      <c r="A132" s="11" t="s">
        <v>167</v>
      </c>
      <c r="B132" s="11" t="s">
        <v>227</v>
      </c>
      <c r="C132" s="37" t="str">
        <f>C131</f>
        <v>Reinraumtechnik</v>
      </c>
      <c r="D132" s="39">
        <f>D131</f>
        <v>35000</v>
      </c>
      <c r="E132" s="43">
        <f>E131</f>
        <v>2021</v>
      </c>
      <c r="F132" s="26" t="s">
        <v>332</v>
      </c>
    </row>
    <row r="133" spans="1:6" s="8" customFormat="1" ht="14.25" customHeight="1" x14ac:dyDescent="0.3">
      <c r="A133" s="7" t="s">
        <v>168</v>
      </c>
      <c r="B133" s="7" t="s">
        <v>91</v>
      </c>
      <c r="C133" s="36" t="s">
        <v>50</v>
      </c>
      <c r="D133" s="38">
        <v>50000</v>
      </c>
      <c r="E133" s="42">
        <v>2022</v>
      </c>
      <c r="F133" s="27" t="s">
        <v>253</v>
      </c>
    </row>
    <row r="134" spans="1:6" s="8" customFormat="1" ht="14.25" customHeight="1" x14ac:dyDescent="0.3">
      <c r="A134" s="11" t="s">
        <v>169</v>
      </c>
      <c r="B134" s="11" t="s">
        <v>227</v>
      </c>
      <c r="C134" s="37" t="str">
        <f>C133</f>
        <v>Reinraumtechnik</v>
      </c>
      <c r="D134" s="39">
        <f>D133</f>
        <v>50000</v>
      </c>
      <c r="E134" s="43">
        <f>E133</f>
        <v>2022</v>
      </c>
      <c r="F134" s="26" t="s">
        <v>332</v>
      </c>
    </row>
    <row r="135" spans="1:6" s="8" customFormat="1" ht="14.25" customHeight="1" x14ac:dyDescent="0.3">
      <c r="A135" s="7" t="s">
        <v>170</v>
      </c>
      <c r="B135" s="7" t="s">
        <v>228</v>
      </c>
      <c r="C135" s="36" t="s">
        <v>50</v>
      </c>
      <c r="D135" s="38">
        <v>140000</v>
      </c>
      <c r="E135" s="42">
        <v>2023</v>
      </c>
      <c r="F135" s="27" t="s">
        <v>253</v>
      </c>
    </row>
    <row r="136" spans="1:6" s="8" customFormat="1" ht="14.25" customHeight="1" x14ac:dyDescent="0.3">
      <c r="A136" s="11" t="s">
        <v>171</v>
      </c>
      <c r="B136" s="11" t="s">
        <v>229</v>
      </c>
      <c r="C136" s="37" t="str">
        <f>C135</f>
        <v>Reinraumtechnik</v>
      </c>
      <c r="D136" s="39">
        <f>D135</f>
        <v>140000</v>
      </c>
      <c r="E136" s="43">
        <f>E135</f>
        <v>2023</v>
      </c>
      <c r="F136" s="26" t="s">
        <v>332</v>
      </c>
    </row>
    <row r="137" spans="1:6" s="8" customFormat="1" ht="14.25" customHeight="1" x14ac:dyDescent="0.3">
      <c r="A137" s="7" t="s">
        <v>172</v>
      </c>
      <c r="B137" s="7" t="s">
        <v>228</v>
      </c>
      <c r="C137" s="36" t="s">
        <v>50</v>
      </c>
      <c r="D137" s="38">
        <v>480000</v>
      </c>
      <c r="E137" s="42">
        <v>2023</v>
      </c>
      <c r="F137" s="27" t="s">
        <v>253</v>
      </c>
    </row>
    <row r="138" spans="1:6" s="8" customFormat="1" ht="14.25" customHeight="1" x14ac:dyDescent="0.3">
      <c r="A138" s="11" t="s">
        <v>173</v>
      </c>
      <c r="B138" s="11" t="s">
        <v>229</v>
      </c>
      <c r="C138" s="37" t="str">
        <f>C137</f>
        <v>Reinraumtechnik</v>
      </c>
      <c r="D138" s="39">
        <f>D137</f>
        <v>480000</v>
      </c>
      <c r="E138" s="43">
        <f>E137</f>
        <v>2023</v>
      </c>
      <c r="F138" s="26" t="s">
        <v>332</v>
      </c>
    </row>
    <row r="139" spans="1:6" s="8" customFormat="1" ht="14.25" customHeight="1" x14ac:dyDescent="0.3">
      <c r="A139" s="7" t="s">
        <v>174</v>
      </c>
      <c r="B139" s="7" t="s">
        <v>178</v>
      </c>
      <c r="C139" s="36" t="s">
        <v>235</v>
      </c>
      <c r="D139" s="38">
        <v>1600000</v>
      </c>
      <c r="E139" s="42">
        <v>2023</v>
      </c>
      <c r="F139" s="27" t="s">
        <v>333</v>
      </c>
    </row>
    <row r="140" spans="1:6" s="8" customFormat="1" ht="14.25" customHeight="1" x14ac:dyDescent="0.3">
      <c r="A140" s="11" t="s">
        <v>17</v>
      </c>
      <c r="B140" s="11" t="s">
        <v>183</v>
      </c>
      <c r="C140" s="37" t="str">
        <f t="shared" ref="C140:C142" si="3">C139</f>
        <v>Medizinaltechnik</v>
      </c>
      <c r="D140" s="39">
        <f t="shared" ref="D140" si="4">D139</f>
        <v>1600000</v>
      </c>
      <c r="E140" s="43">
        <f t="shared" ref="E140" si="5">E139</f>
        <v>2023</v>
      </c>
      <c r="F140" s="26" t="s">
        <v>334</v>
      </c>
    </row>
    <row r="141" spans="1:6" s="8" customFormat="1" ht="14.25" customHeight="1" x14ac:dyDescent="0.3">
      <c r="A141" s="7"/>
      <c r="B141" s="7"/>
      <c r="C141" s="36"/>
      <c r="D141" s="38"/>
      <c r="E141" s="42"/>
      <c r="F141" s="7"/>
    </row>
    <row r="142" spans="1:6" s="8" customFormat="1" ht="14.25" customHeight="1" x14ac:dyDescent="0.3">
      <c r="A142" s="11" t="s">
        <v>385</v>
      </c>
      <c r="B142" s="11"/>
      <c r="C142" s="37">
        <f t="shared" si="3"/>
        <v>0</v>
      </c>
      <c r="D142" s="39"/>
      <c r="E142" s="43"/>
      <c r="F142" s="11"/>
    </row>
    <row r="143" spans="1:6" s="8" customFormat="1" ht="14.25" customHeight="1" x14ac:dyDescent="0.3">
      <c r="A143" s="7" t="s">
        <v>378</v>
      </c>
      <c r="B143" s="7" t="s">
        <v>380</v>
      </c>
      <c r="C143" s="36" t="s">
        <v>235</v>
      </c>
      <c r="D143" s="38" t="s">
        <v>382</v>
      </c>
      <c r="E143" s="42">
        <v>2024</v>
      </c>
      <c r="F143" s="7" t="s">
        <v>383</v>
      </c>
    </row>
    <row r="144" spans="1:6" s="8" customFormat="1" ht="14.25" customHeight="1" x14ac:dyDescent="0.3">
      <c r="A144" s="11" t="s">
        <v>379</v>
      </c>
      <c r="B144" s="11" t="s">
        <v>381</v>
      </c>
      <c r="C144" s="37"/>
      <c r="D144" s="39"/>
      <c r="E144" s="43"/>
      <c r="F144" s="11" t="s">
        <v>384</v>
      </c>
    </row>
    <row r="145" spans="1:6" s="8" customFormat="1" ht="14.25" customHeight="1" x14ac:dyDescent="0.3">
      <c r="A145" s="7" t="s">
        <v>387</v>
      </c>
      <c r="B145" s="7" t="s">
        <v>388</v>
      </c>
      <c r="C145" s="36" t="s">
        <v>386</v>
      </c>
      <c r="D145" s="38" t="s">
        <v>389</v>
      </c>
      <c r="E145" s="42">
        <v>2024</v>
      </c>
      <c r="F145" s="7" t="s">
        <v>390</v>
      </c>
    </row>
    <row r="146" spans="1:6" s="8" customFormat="1" ht="14.25" customHeight="1" x14ac:dyDescent="0.3">
      <c r="A146" s="11" t="s">
        <v>84</v>
      </c>
      <c r="B146" s="11" t="s">
        <v>195</v>
      </c>
      <c r="C146" s="37"/>
      <c r="D146" s="39"/>
      <c r="E146" s="43"/>
      <c r="F146" s="11" t="s">
        <v>391</v>
      </c>
    </row>
    <row r="147" spans="1:6" s="8" customFormat="1" ht="14.25" customHeight="1" x14ac:dyDescent="0.3">
      <c r="A147" s="7"/>
      <c r="B147" s="7"/>
      <c r="C147" s="36"/>
      <c r="D147" s="38"/>
      <c r="E147" s="42"/>
      <c r="F147" s="7"/>
    </row>
    <row r="148" spans="1:6" s="8" customFormat="1" ht="14.25" customHeight="1" x14ac:dyDescent="0.3">
      <c r="A148" s="11"/>
      <c r="B148" s="11"/>
      <c r="C148" s="37"/>
      <c r="D148" s="39"/>
      <c r="E148" s="43"/>
      <c r="F148" s="11"/>
    </row>
    <row r="149" spans="1:6" s="8" customFormat="1" ht="14.25" customHeight="1" x14ac:dyDescent="0.3">
      <c r="A149" s="7"/>
      <c r="B149" s="7"/>
      <c r="C149" s="36"/>
      <c r="D149" s="38"/>
      <c r="E149" s="42"/>
      <c r="F149" s="7"/>
    </row>
    <row r="150" spans="1:6" s="8" customFormat="1" ht="14.25" customHeight="1" x14ac:dyDescent="0.3">
      <c r="A150" s="11"/>
      <c r="B150" s="11"/>
      <c r="C150" s="37"/>
      <c r="D150" s="39"/>
      <c r="E150" s="43"/>
      <c r="F150" s="11"/>
    </row>
    <row r="151" spans="1:6" s="8" customFormat="1" ht="14.25" customHeight="1" x14ac:dyDescent="0.3">
      <c r="A151" s="35"/>
      <c r="B151" s="7"/>
      <c r="C151" s="36"/>
      <c r="D151" s="38"/>
      <c r="E151" s="42"/>
      <c r="F151" s="7"/>
    </row>
    <row r="152" spans="1:6" s="8" customFormat="1" ht="14.25" customHeight="1" x14ac:dyDescent="0.3">
      <c r="A152" s="11"/>
      <c r="B152" s="11"/>
      <c r="C152" s="37"/>
      <c r="D152" s="39"/>
      <c r="E152" s="43"/>
      <c r="F152" s="11"/>
    </row>
    <row r="153" spans="1:6" s="8" customFormat="1" ht="14.25" customHeight="1" x14ac:dyDescent="0.3">
      <c r="A153" s="7" t="s">
        <v>392</v>
      </c>
      <c r="B153" s="7" t="s">
        <v>393</v>
      </c>
      <c r="C153" s="36" t="s">
        <v>386</v>
      </c>
      <c r="D153" s="38">
        <v>195000</v>
      </c>
      <c r="E153" s="42">
        <v>2024</v>
      </c>
      <c r="F153" s="7" t="s">
        <v>395</v>
      </c>
    </row>
    <row r="154" spans="1:6" s="8" customFormat="1" ht="14.25" customHeight="1" x14ac:dyDescent="0.3">
      <c r="A154" s="11" t="s">
        <v>23</v>
      </c>
      <c r="B154" s="11" t="s">
        <v>394</v>
      </c>
      <c r="C154" s="37"/>
      <c r="D154" s="39"/>
      <c r="E154" s="43"/>
      <c r="F154" s="11" t="s">
        <v>396</v>
      </c>
    </row>
    <row r="155" spans="1:6" s="8" customFormat="1" ht="14.25" customHeight="1" x14ac:dyDescent="0.3">
      <c r="A155" s="7" t="s">
        <v>397</v>
      </c>
      <c r="B155" s="7" t="s">
        <v>399</v>
      </c>
      <c r="C155" s="36" t="s">
        <v>238</v>
      </c>
      <c r="D155" s="38">
        <v>270000</v>
      </c>
      <c r="E155" s="42">
        <v>2024</v>
      </c>
      <c r="F155" s="7" t="s">
        <v>401</v>
      </c>
    </row>
    <row r="156" spans="1:6" s="8" customFormat="1" ht="14.25" customHeight="1" x14ac:dyDescent="0.3">
      <c r="A156" s="11" t="s">
        <v>398</v>
      </c>
      <c r="B156" s="11" t="s">
        <v>400</v>
      </c>
      <c r="C156" s="37"/>
      <c r="D156" s="39"/>
      <c r="E156" s="43"/>
      <c r="F156" s="11" t="s">
        <v>402</v>
      </c>
    </row>
    <row r="157" spans="1:6" s="8" customFormat="1" ht="14.25" customHeight="1" x14ac:dyDescent="0.3">
      <c r="A157" s="7"/>
      <c r="B157" s="7"/>
      <c r="C157" s="36"/>
      <c r="D157" s="38"/>
      <c r="E157" s="42"/>
      <c r="F157" s="7"/>
    </row>
    <row r="158" spans="1:6" s="8" customFormat="1" ht="14.25" customHeight="1" x14ac:dyDescent="0.3">
      <c r="A158" s="11"/>
      <c r="B158" s="11"/>
      <c r="C158" s="37"/>
      <c r="D158" s="39"/>
      <c r="E158" s="43"/>
      <c r="F158" s="11"/>
    </row>
    <row r="159" spans="1:6" s="8" customFormat="1" ht="14.25" customHeight="1" x14ac:dyDescent="0.3">
      <c r="C159" s="19"/>
    </row>
    <row r="160" spans="1:6" s="8" customFormat="1" ht="14.25" customHeight="1" x14ac:dyDescent="0.3">
      <c r="C160" s="19"/>
    </row>
    <row r="161" spans="3:3" s="8" customFormat="1" ht="14.25" customHeight="1" x14ac:dyDescent="0.3">
      <c r="C161" s="19"/>
    </row>
    <row r="162" spans="3:3" s="8" customFormat="1" ht="14.25" customHeight="1" x14ac:dyDescent="0.3">
      <c r="C162" s="19"/>
    </row>
    <row r="163" spans="3:3" s="8" customFormat="1" ht="14.25" customHeight="1" x14ac:dyDescent="0.3">
      <c r="C163" s="19"/>
    </row>
    <row r="164" spans="3:3" s="8" customFormat="1" ht="14.25" customHeight="1" x14ac:dyDescent="0.3">
      <c r="C164" s="19"/>
    </row>
    <row r="165" spans="3:3" s="8" customFormat="1" ht="14.25" customHeight="1" x14ac:dyDescent="0.3">
      <c r="C165" s="19"/>
    </row>
    <row r="166" spans="3:3" s="8" customFormat="1" ht="14.25" customHeight="1" x14ac:dyDescent="0.3">
      <c r="C166" s="19"/>
    </row>
    <row r="167" spans="3:3" s="8" customFormat="1" ht="14.25" customHeight="1" x14ac:dyDescent="0.3">
      <c r="C167" s="19"/>
    </row>
    <row r="168" spans="3:3" s="8" customFormat="1" ht="14.25" customHeight="1" x14ac:dyDescent="0.3">
      <c r="C168" s="19"/>
    </row>
    <row r="169" spans="3:3" s="8" customFormat="1" ht="14.25" customHeight="1" x14ac:dyDescent="0.3">
      <c r="C169" s="19"/>
    </row>
    <row r="170" spans="3:3" s="8" customFormat="1" ht="14.25" customHeight="1" x14ac:dyDescent="0.3">
      <c r="C170" s="19"/>
    </row>
    <row r="171" spans="3:3" s="8" customFormat="1" ht="14.25" customHeight="1" x14ac:dyDescent="0.3">
      <c r="C171" s="19"/>
    </row>
    <row r="172" spans="3:3" s="8" customFormat="1" ht="14.25" customHeight="1" x14ac:dyDescent="0.3">
      <c r="C172" s="19"/>
    </row>
    <row r="173" spans="3:3" s="8" customFormat="1" ht="14.25" customHeight="1" x14ac:dyDescent="0.3">
      <c r="C173" s="19"/>
    </row>
    <row r="174" spans="3:3" s="8" customFormat="1" ht="14.25" customHeight="1" x14ac:dyDescent="0.3">
      <c r="C174" s="19"/>
    </row>
    <row r="175" spans="3:3" s="8" customFormat="1" ht="14.25" customHeight="1" x14ac:dyDescent="0.3">
      <c r="C175" s="19"/>
    </row>
    <row r="176" spans="3:3" s="8" customFormat="1" ht="14.25" customHeight="1" x14ac:dyDescent="0.3">
      <c r="C176" s="19"/>
    </row>
    <row r="177" spans="3:3" s="8" customFormat="1" ht="14.25" customHeight="1" x14ac:dyDescent="0.3">
      <c r="C177" s="19"/>
    </row>
    <row r="178" spans="3:3" s="8" customFormat="1" ht="14.25" customHeight="1" x14ac:dyDescent="0.3">
      <c r="C178" s="19"/>
    </row>
    <row r="179" spans="3:3" s="8" customFormat="1" ht="14.25" customHeight="1" x14ac:dyDescent="0.3">
      <c r="C179" s="19"/>
    </row>
    <row r="180" spans="3:3" s="8" customFormat="1" ht="14.25" customHeight="1" x14ac:dyDescent="0.3">
      <c r="C180" s="19"/>
    </row>
    <row r="181" spans="3:3" s="8" customFormat="1" ht="14.25" customHeight="1" x14ac:dyDescent="0.3">
      <c r="C181" s="19"/>
    </row>
    <row r="182" spans="3:3" s="8" customFormat="1" ht="14.25" customHeight="1" x14ac:dyDescent="0.3">
      <c r="C182" s="19"/>
    </row>
    <row r="183" spans="3:3" s="8" customFormat="1" ht="14.25" customHeight="1" x14ac:dyDescent="0.3">
      <c r="C183" s="19"/>
    </row>
    <row r="184" spans="3:3" s="8" customFormat="1" ht="14.25" customHeight="1" x14ac:dyDescent="0.3">
      <c r="C184" s="19"/>
    </row>
    <row r="185" spans="3:3" s="8" customFormat="1" ht="14.25" customHeight="1" x14ac:dyDescent="0.3">
      <c r="C185" s="19"/>
    </row>
    <row r="186" spans="3:3" s="8" customFormat="1" ht="14.25" customHeight="1" x14ac:dyDescent="0.3">
      <c r="C186" s="19"/>
    </row>
    <row r="187" spans="3:3" s="8" customFormat="1" ht="14.25" customHeight="1" x14ac:dyDescent="0.3">
      <c r="C187" s="19"/>
    </row>
    <row r="188" spans="3:3" s="8" customFormat="1" ht="14.25" customHeight="1" x14ac:dyDescent="0.3">
      <c r="C188" s="19"/>
    </row>
    <row r="189" spans="3:3" s="8" customFormat="1" ht="14.25" customHeight="1" x14ac:dyDescent="0.3">
      <c r="C189" s="19"/>
    </row>
    <row r="190" spans="3:3" s="8" customFormat="1" ht="14.25" customHeight="1" x14ac:dyDescent="0.3">
      <c r="C190" s="19"/>
    </row>
    <row r="191" spans="3:3" s="8" customFormat="1" ht="14.25" customHeight="1" x14ac:dyDescent="0.3">
      <c r="C191" s="19"/>
    </row>
    <row r="192" spans="3:3" s="8" customFormat="1" ht="12.5" x14ac:dyDescent="0.3">
      <c r="C192" s="19"/>
    </row>
    <row r="193" spans="1:3" s="8" customFormat="1" ht="12.5" x14ac:dyDescent="0.3">
      <c r="C193" s="19"/>
    </row>
    <row r="194" spans="1:3" s="8" customFormat="1" ht="12.5" x14ac:dyDescent="0.3">
      <c r="C194" s="19"/>
    </row>
    <row r="195" spans="1:3" s="8" customFormat="1" ht="12.5" x14ac:dyDescent="0.3">
      <c r="C195" s="19"/>
    </row>
    <row r="196" spans="1:3" s="4" customFormat="1" x14ac:dyDescent="0.3">
      <c r="A196" s="5"/>
      <c r="C196" s="20"/>
    </row>
    <row r="197" spans="1:3" s="4" customFormat="1" x14ac:dyDescent="0.3">
      <c r="A197" s="5"/>
      <c r="C197" s="20"/>
    </row>
  </sheetData>
  <autoFilter ref="A3:F142" xr:uid="{00000000-0009-0000-0000-000000000000}"/>
  <mergeCells count="231">
    <mergeCell ref="C155:C156"/>
    <mergeCell ref="D155:D156"/>
    <mergeCell ref="E155:E156"/>
    <mergeCell ref="C157:C158"/>
    <mergeCell ref="D157:D158"/>
    <mergeCell ref="E157:E158"/>
    <mergeCell ref="C149:C150"/>
    <mergeCell ref="D149:D150"/>
    <mergeCell ref="E149:E150"/>
    <mergeCell ref="C151:C152"/>
    <mergeCell ref="D151:D152"/>
    <mergeCell ref="E151:E152"/>
    <mergeCell ref="C153:C154"/>
    <mergeCell ref="D153:D154"/>
    <mergeCell ref="E153:E154"/>
    <mergeCell ref="C143:C144"/>
    <mergeCell ref="D143:D144"/>
    <mergeCell ref="E143:E144"/>
    <mergeCell ref="C145:C146"/>
    <mergeCell ref="D145:D146"/>
    <mergeCell ref="E145:E146"/>
    <mergeCell ref="C147:C148"/>
    <mergeCell ref="D147:D148"/>
    <mergeCell ref="E147:E148"/>
    <mergeCell ref="C133:C134"/>
    <mergeCell ref="D133:D134"/>
    <mergeCell ref="E133:E134"/>
    <mergeCell ref="C135:C136"/>
    <mergeCell ref="D135:D136"/>
    <mergeCell ref="E135:E136"/>
    <mergeCell ref="C129:C130"/>
    <mergeCell ref="D129:D130"/>
    <mergeCell ref="E129:E130"/>
    <mergeCell ref="C131:C132"/>
    <mergeCell ref="D131:D132"/>
    <mergeCell ref="E131:E132"/>
    <mergeCell ref="C141:C142"/>
    <mergeCell ref="D141:D142"/>
    <mergeCell ref="E141:E142"/>
    <mergeCell ref="C137:C138"/>
    <mergeCell ref="D137:D138"/>
    <mergeCell ref="E137:E138"/>
    <mergeCell ref="C139:C140"/>
    <mergeCell ref="D139:D140"/>
    <mergeCell ref="E139:E140"/>
    <mergeCell ref="C125:C126"/>
    <mergeCell ref="D125:D126"/>
    <mergeCell ref="E125:E126"/>
    <mergeCell ref="C127:C128"/>
    <mergeCell ref="D127:D128"/>
    <mergeCell ref="E127:E128"/>
    <mergeCell ref="C121:C122"/>
    <mergeCell ref="D121:D122"/>
    <mergeCell ref="E121:E122"/>
    <mergeCell ref="C123:C124"/>
    <mergeCell ref="D123:D124"/>
    <mergeCell ref="E123:E124"/>
    <mergeCell ref="C117:C118"/>
    <mergeCell ref="D117:D118"/>
    <mergeCell ref="E117:E118"/>
    <mergeCell ref="C119:C120"/>
    <mergeCell ref="D119:D120"/>
    <mergeCell ref="E119:E120"/>
    <mergeCell ref="C113:C114"/>
    <mergeCell ref="D113:D114"/>
    <mergeCell ref="E113:E114"/>
    <mergeCell ref="C115:C116"/>
    <mergeCell ref="D115:D116"/>
    <mergeCell ref="E115:E116"/>
    <mergeCell ref="C109:C110"/>
    <mergeCell ref="D109:D110"/>
    <mergeCell ref="E109:E110"/>
    <mergeCell ref="C111:C112"/>
    <mergeCell ref="D111:D112"/>
    <mergeCell ref="E111:E112"/>
    <mergeCell ref="C105:C106"/>
    <mergeCell ref="D105:D106"/>
    <mergeCell ref="E105:E106"/>
    <mergeCell ref="C107:C108"/>
    <mergeCell ref="D107:D108"/>
    <mergeCell ref="E107:E108"/>
    <mergeCell ref="C103:C104"/>
    <mergeCell ref="D103:D104"/>
    <mergeCell ref="E103:E104"/>
    <mergeCell ref="C99:C100"/>
    <mergeCell ref="D99:D100"/>
    <mergeCell ref="E99:E100"/>
    <mergeCell ref="C101:C102"/>
    <mergeCell ref="D101:D102"/>
    <mergeCell ref="E101:E102"/>
    <mergeCell ref="C95:C96"/>
    <mergeCell ref="D95:D96"/>
    <mergeCell ref="E95:E96"/>
    <mergeCell ref="C97:C98"/>
    <mergeCell ref="D97:D98"/>
    <mergeCell ref="E97:E98"/>
    <mergeCell ref="C91:C92"/>
    <mergeCell ref="D91:D92"/>
    <mergeCell ref="E91:E92"/>
    <mergeCell ref="C93:C94"/>
    <mergeCell ref="D93:D94"/>
    <mergeCell ref="E93:E94"/>
    <mergeCell ref="C87:C88"/>
    <mergeCell ref="D87:D88"/>
    <mergeCell ref="E87:E88"/>
    <mergeCell ref="C89:C90"/>
    <mergeCell ref="D89:D90"/>
    <mergeCell ref="E89:E90"/>
    <mergeCell ref="C83:C84"/>
    <mergeCell ref="D83:D84"/>
    <mergeCell ref="E83:E84"/>
    <mergeCell ref="C85:C86"/>
    <mergeCell ref="D85:D86"/>
    <mergeCell ref="E85:E86"/>
    <mergeCell ref="C79:C80"/>
    <mergeCell ref="D79:D80"/>
    <mergeCell ref="E79:E80"/>
    <mergeCell ref="C81:C82"/>
    <mergeCell ref="D81:D82"/>
    <mergeCell ref="E81:E82"/>
    <mergeCell ref="C75:C76"/>
    <mergeCell ref="D75:D76"/>
    <mergeCell ref="E75:E76"/>
    <mergeCell ref="C77:C78"/>
    <mergeCell ref="D77:D78"/>
    <mergeCell ref="E77:E78"/>
    <mergeCell ref="C71:C72"/>
    <mergeCell ref="D71:D72"/>
    <mergeCell ref="E71:E72"/>
    <mergeCell ref="C73:C74"/>
    <mergeCell ref="D73:D74"/>
    <mergeCell ref="E73:E74"/>
    <mergeCell ref="C67:C68"/>
    <mergeCell ref="D67:D68"/>
    <mergeCell ref="E67:E68"/>
    <mergeCell ref="C69:C70"/>
    <mergeCell ref="D69:D70"/>
    <mergeCell ref="E69:E70"/>
    <mergeCell ref="C63:C64"/>
    <mergeCell ref="D63:D64"/>
    <mergeCell ref="E63:E64"/>
    <mergeCell ref="C65:C66"/>
    <mergeCell ref="D65:D66"/>
    <mergeCell ref="E65:E66"/>
    <mergeCell ref="C59:C60"/>
    <mergeCell ref="D59:D60"/>
    <mergeCell ref="E59:E60"/>
    <mergeCell ref="C61:C62"/>
    <mergeCell ref="D61:D62"/>
    <mergeCell ref="E61:E62"/>
    <mergeCell ref="C55:C56"/>
    <mergeCell ref="D55:D56"/>
    <mergeCell ref="E55:E56"/>
    <mergeCell ref="C57:C58"/>
    <mergeCell ref="D57:D58"/>
    <mergeCell ref="E57:E58"/>
    <mergeCell ref="C51:C52"/>
    <mergeCell ref="D51:D52"/>
    <mergeCell ref="E51:E52"/>
    <mergeCell ref="C53:C54"/>
    <mergeCell ref="D53:D54"/>
    <mergeCell ref="E53:E54"/>
    <mergeCell ref="C47:C48"/>
    <mergeCell ref="D47:D48"/>
    <mergeCell ref="E47:E48"/>
    <mergeCell ref="C49:C50"/>
    <mergeCell ref="D49:D50"/>
    <mergeCell ref="E49:E50"/>
    <mergeCell ref="C43:C44"/>
    <mergeCell ref="D43:D44"/>
    <mergeCell ref="E43:E44"/>
    <mergeCell ref="C45:C46"/>
    <mergeCell ref="D45:D46"/>
    <mergeCell ref="E45:E46"/>
    <mergeCell ref="C41:C42"/>
    <mergeCell ref="D41:D42"/>
    <mergeCell ref="E41:E42"/>
    <mergeCell ref="C39:C40"/>
    <mergeCell ref="D39:D40"/>
    <mergeCell ref="E39:E40"/>
    <mergeCell ref="C27:C28"/>
    <mergeCell ref="D27:D28"/>
    <mergeCell ref="E27:E28"/>
    <mergeCell ref="C29:C30"/>
    <mergeCell ref="D29:D30"/>
    <mergeCell ref="E29:E30"/>
    <mergeCell ref="C31:C32"/>
    <mergeCell ref="D31:D32"/>
    <mergeCell ref="E31:E32"/>
    <mergeCell ref="C33:C34"/>
    <mergeCell ref="D33:D34"/>
    <mergeCell ref="E33:E34"/>
    <mergeCell ref="C35:C36"/>
    <mergeCell ref="D35:D36"/>
    <mergeCell ref="E35:E36"/>
    <mergeCell ref="C37:C38"/>
    <mergeCell ref="D37:D38"/>
    <mergeCell ref="E37:E38"/>
    <mergeCell ref="C23:C24"/>
    <mergeCell ref="D23:D24"/>
    <mergeCell ref="E23:E24"/>
    <mergeCell ref="C25:C26"/>
    <mergeCell ref="D25:D26"/>
    <mergeCell ref="E25:E26"/>
    <mergeCell ref="C21:C22"/>
    <mergeCell ref="D21:D22"/>
    <mergeCell ref="E21:E22"/>
    <mergeCell ref="C19:C20"/>
    <mergeCell ref="D19:D20"/>
    <mergeCell ref="E19:E20"/>
    <mergeCell ref="E5:E6"/>
    <mergeCell ref="E7:E8"/>
    <mergeCell ref="D5:D6"/>
    <mergeCell ref="D7:D8"/>
    <mergeCell ref="C5:C6"/>
    <mergeCell ref="C7:C8"/>
    <mergeCell ref="C9:C10"/>
    <mergeCell ref="D9:D10"/>
    <mergeCell ref="E9:E10"/>
    <mergeCell ref="C15:C16"/>
    <mergeCell ref="D15:D16"/>
    <mergeCell ref="E15:E16"/>
    <mergeCell ref="C17:C18"/>
    <mergeCell ref="D17:D18"/>
    <mergeCell ref="E17:E18"/>
    <mergeCell ref="C11:C12"/>
    <mergeCell ref="D11:D12"/>
    <mergeCell ref="E11:E12"/>
    <mergeCell ref="C13:C14"/>
    <mergeCell ref="D13:D14"/>
    <mergeCell ref="E13:E14"/>
  </mergeCells>
  <phoneticPr fontId="0" type="noConversion"/>
  <pageMargins left="0.59055118110236227" right="0.39370078740157483" top="0.78740157480314965" bottom="0.78740157480314965" header="0.47244094488188981" footer="0.23622047244094491"/>
  <pageSetup paperSize="9" orientation="landscape" horizontalDpi="4294967292" r:id="rId1"/>
  <headerFooter>
    <oddHeader>&amp;L&amp;"Arial,Fett"&amp;K00-036Q-System:&amp;"Arial,Standard"&amp;8 &amp;F&amp;R&amp;G</oddHeader>
    <oddFooter>&amp;L&amp;8&amp;K00-048Freigabe: tt.mm.jjjj&amp;C&amp;8&amp;K00-048Print: &amp;D&amp;R&amp;8&amp;K00-048&amp;P / &amp;N</oddFooter>
  </headerFooter>
  <rowBreaks count="1" manualBreakCount="1">
    <brk id="34" max="16383" man="1"/>
  </row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Raster 1</vt:lpstr>
      <vt:lpstr>'Raster 1'!Drucktitel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Korrelation zu ISO 9001</dc:title>
  <dc:creator>Hans Koch</dc:creator>
  <cp:lastModifiedBy>Emanuele De Caro</cp:lastModifiedBy>
  <cp:lastPrinted>2024-02-08T13:08:01Z</cp:lastPrinted>
  <dcterms:created xsi:type="dcterms:W3CDTF">1999-07-16T05:30:38Z</dcterms:created>
  <dcterms:modified xsi:type="dcterms:W3CDTF">2025-11-13T13:22:20Z</dcterms:modified>
</cp:coreProperties>
</file>